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4665" windowWidth="12240" windowHeight="4140" tabRatio="728" firstSheet="1" activeTab="1"/>
  </bookViews>
  <sheets>
    <sheet name="Datos" sheetId="1" state="hidden" r:id="rId1"/>
    <sheet name="Hoja1" sheetId="2" r:id="rId2"/>
  </sheets>
  <definedNames>
    <definedName name="_xlnm.Print_Area" localSheetId="1">'Hoja1'!$B$2:$I$37</definedName>
    <definedName name="Orientacion">'Datos'!$B$74:$B$79</definedName>
    <definedName name="Orientaciones">'Datos'!$A$74:$C$79</definedName>
    <definedName name="Proteccion">'Datos'!$B$65:$B$71</definedName>
    <definedName name="Protecciones">'Datos'!$A$65:$C$71</definedName>
    <definedName name="SupSemiTrans">'Datos'!$B$7:$B$62</definedName>
    <definedName name="SupSemiTranss">'Datos'!$A$7:$O$62</definedName>
  </definedNames>
  <calcPr fullCalcOnLoad="1"/>
</workbook>
</file>

<file path=xl/sharedStrings.xml><?xml version="1.0" encoding="utf-8"?>
<sst xmlns="http://schemas.openxmlformats.org/spreadsheetml/2006/main" count="134" uniqueCount="119">
  <si>
    <t>FES</t>
  </si>
  <si>
    <t>Transmitancia</t>
  </si>
  <si>
    <t>[W/m2K]</t>
  </si>
  <si>
    <t>Nro</t>
  </si>
  <si>
    <t>Incoloro (4 mm)</t>
  </si>
  <si>
    <t>Incoloro (3 mm)</t>
  </si>
  <si>
    <t>Incoloro (5 mm)</t>
  </si>
  <si>
    <t>Incoloro (6 mm)</t>
  </si>
  <si>
    <t>Incoloro (10 mm)</t>
  </si>
  <si>
    <t>Coloreado en su masa Gris (3 mm)</t>
  </si>
  <si>
    <t>Coloreado en su masa Gris (6 mm)</t>
  </si>
  <si>
    <t>Coloreado en su masa Bronce (3 mm)</t>
  </si>
  <si>
    <t>Coloreado en su masa Bronce (6 mm)</t>
  </si>
  <si>
    <t>Coloreado en su masa Verde (3 mm)</t>
  </si>
  <si>
    <t>Coloreado en su masa Verde (6 mm)</t>
  </si>
  <si>
    <t>Coloreado en su masa Azul (6 mm)</t>
  </si>
  <si>
    <t>Orientacion</t>
  </si>
  <si>
    <t>Norte - 341° a 20°</t>
  </si>
  <si>
    <t>Este - 21° a 160°</t>
  </si>
  <si>
    <t>Sur - 161° a 200°</t>
  </si>
  <si>
    <t>Oeste - 201° a 340°</t>
  </si>
  <si>
    <t>Transmitancia térmica (K) [W/m² K]</t>
  </si>
  <si>
    <t>Superficies semitransparentes</t>
  </si>
  <si>
    <t>Maximos</t>
  </si>
  <si>
    <t>Sin Proteccion</t>
  </si>
  <si>
    <t>Parasol horizontal fijo con proporcion 1:2 saliente- altura</t>
  </si>
  <si>
    <t>Parasoles verticales moviles</t>
  </si>
  <si>
    <t>Tipo de vidrio</t>
  </si>
  <si>
    <t>DVH - Reflectivo Verde ext;incoloro int (6+12+6 mm)</t>
  </si>
  <si>
    <t>DVH - Incoloro ext; Low-e interior (6+12+6 mm)</t>
  </si>
  <si>
    <t>Policarbonato macizo transparente incoloro de 3 mm</t>
  </si>
  <si>
    <t>Laminado 4+4 reflectivo cara 2</t>
  </si>
  <si>
    <t>Posicion</t>
  </si>
  <si>
    <t>Proteccion</t>
  </si>
  <si>
    <t>Municipalidad de Rosario</t>
  </si>
  <si>
    <t>Secretaria de Planeamiento - Programa de Construcciones Sustentables y Eficiencia Energética</t>
  </si>
  <si>
    <t>DVH Lam. 4+4 reflectivo cara 2+12+6mm Low E cara 5</t>
  </si>
  <si>
    <t>DVH Lam. 4+4 reflectivo cara 2+12 + incoloro int. 6mm</t>
  </si>
  <si>
    <t>Parasol horiz. fijo con proporcion 1:2 saliente-altura</t>
  </si>
  <si>
    <t>DVH  Incoloro ext; incoloro interior (3+12+3 mm)</t>
  </si>
  <si>
    <t>DVH  Incoloro ext; incoloro interior (4+12+4 mm)</t>
  </si>
  <si>
    <t>DVH  Incoloro ext; incoloro interior (6+12+6 mm)</t>
  </si>
  <si>
    <t>DVH  Color Gris ext; incoloro interior (3+12+3 mm)</t>
  </si>
  <si>
    <t>DVH  Color Gris ext; incoloro interior (6+12+6 mm)</t>
  </si>
  <si>
    <t>DVH  Color Bronce ext; incoloro interior (3+12+3 mm)</t>
  </si>
  <si>
    <t>DVH  Color Bronce ext; incoloro interior (6+12+6 mm)</t>
  </si>
  <si>
    <t>DVH Color Verde ext; incoloro interior (3+12+3 mm)</t>
  </si>
  <si>
    <t>DVH  Color Verde ext; incoloro interior (6+12+6 mm)</t>
  </si>
  <si>
    <t>DVH  Color Azul ext;incoloro interior (6+12+6 mm)</t>
  </si>
  <si>
    <t>DVH  Reflectivo Gris ext; incoloro int (6+12+6 mm)</t>
  </si>
  <si>
    <t>DVH  Reflectivo Incoloro ext;incoloro int (6+12+6 mm)</t>
  </si>
  <si>
    <t>DVH  Reflectivo Bronce ext;incoloro int (6+12+6 mm)</t>
  </si>
  <si>
    <t>DVH  Reflectivo Blue-Green ext;incoloro int (6+12+6 mm)</t>
  </si>
  <si>
    <t>DVH  Reflectivo Azul ext; incoloro int (6+12+6 mm)</t>
  </si>
  <si>
    <t>DVH Incoloro ext; Low-e interior (3+12+3 mm)</t>
  </si>
  <si>
    <t>DVH  Color Gris exterior Low-e interior (3+12+3 mm)</t>
  </si>
  <si>
    <t>DVH  Color Gris exterior Low-e interior (6+12+6 mm)</t>
  </si>
  <si>
    <t>DVH  Color Bronce exterior; Low-e interior (3+12+3 mm)</t>
  </si>
  <si>
    <t>DVH  Color Bronce exterior; Low-e interior (6+12+6 mm)</t>
  </si>
  <si>
    <t>DVH  Color Verde exterior; Low-e interior (3+12+3 mm)</t>
  </si>
  <si>
    <t>DVH  Reflectivo incoloro ext, Low-e int (6+12+6 mm)</t>
  </si>
  <si>
    <t>DVH  Color Verde exterior; Low-e interior (6+12+6 mm)</t>
  </si>
  <si>
    <t>DVH  Reflectivo  Gris ext; Low-e interior (6+12+6 mm)</t>
  </si>
  <si>
    <t>DVH  Reflectivo Verde ext; Low-e interior (6+12+6 mm)</t>
  </si>
  <si>
    <t>DVH  Reflectivo Bronce ext;Low-e interior (6+12+6 mm)</t>
  </si>
  <si>
    <t>DVH  Incoloro ext., Low E c/argon (4+15+4)</t>
  </si>
  <si>
    <t>DVH  Reflectivo Incoloro ext., Low E c/argon (4+15+4)</t>
  </si>
  <si>
    <t>Monolitico de 6 mm tonalizado con baja emisividad</t>
  </si>
  <si>
    <t>Monolitico de 6 mm reflectivo en cara 2</t>
  </si>
  <si>
    <t>Nombre y Apellido del Propietario:</t>
  </si>
  <si>
    <t>Nombre y Apellido del Profesional:</t>
  </si>
  <si>
    <t>Inmueble:  Sección:                  Manzana:                 Gráfico:              S/División:              S/Parcela:</t>
  </si>
  <si>
    <t>Valor máximo admisible</t>
  </si>
  <si>
    <t>Sin Protección</t>
  </si>
  <si>
    <t>Parasoles verticales moviles y Fijos</t>
  </si>
  <si>
    <t>Laminado (3+3) o (4+4)</t>
  </si>
  <si>
    <t>U Glass simple</t>
  </si>
  <si>
    <t>U Glass doble</t>
  </si>
  <si>
    <t>Ladrillos de vidrio de 8 cm con una camara</t>
  </si>
  <si>
    <t>Ladrillos de vidrio de 16 cm con dos camaras</t>
  </si>
  <si>
    <t>Policarbonato incoloro con 2 camaras espesor 10 mm</t>
  </si>
  <si>
    <t>Policarbonato opalino satinado con 2 camaras espesor 10 mm</t>
  </si>
  <si>
    <t>Cortina de enrrollar exterior de madera, PVC o aluminio.</t>
  </si>
  <si>
    <t xml:space="preserve">Persiana exterior con tablillas inclinadas </t>
  </si>
  <si>
    <t>Cortina exterior de tela o toldo.</t>
  </si>
  <si>
    <t>Persiana exterior con tablillas inclinadas</t>
  </si>
  <si>
    <t>Cortina de enrrollar exterior de madera, PVC o aluminio</t>
  </si>
  <si>
    <t>Cortina exterior de tela o toldo</t>
  </si>
  <si>
    <t>Inclinados inferior a 60 º/ lucernarios</t>
  </si>
  <si>
    <t>LOCALES 1º y 4º CATEGORIA</t>
  </si>
  <si>
    <t>ORIENTACION</t>
  </si>
  <si>
    <t>DESIGNACION</t>
  </si>
  <si>
    <t>NORTE</t>
  </si>
  <si>
    <t>DENOMINACIÓN DE VANO</t>
  </si>
  <si>
    <t>ANCHO VANO</t>
  </si>
  <si>
    <t>ALTURA VANO</t>
  </si>
  <si>
    <t>AREA VANO</t>
  </si>
  <si>
    <t>ANCHO PARED</t>
  </si>
  <si>
    <t>ALTURA PARED</t>
  </si>
  <si>
    <t>AREA PARED</t>
  </si>
  <si>
    <t>%  SUP. VANOS</t>
  </si>
  <si>
    <t xml:space="preserve">AREA TOTAL VANOS </t>
  </si>
  <si>
    <t>AREA  TOTAL PARED</t>
  </si>
  <si>
    <t>PISO</t>
  </si>
  <si>
    <t xml:space="preserve"> </t>
  </si>
  <si>
    <t xml:space="preserve">   </t>
  </si>
  <si>
    <t>VERIFICACION VANOS</t>
  </si>
  <si>
    <t>VERIFICACION PAREDES</t>
  </si>
  <si>
    <t xml:space="preserve">NOTA: </t>
  </si>
  <si>
    <t>Superficies transparentes inferiores al 60% de la pared</t>
  </si>
  <si>
    <t>Superficies transparentes superiores al 60% de la pared</t>
  </si>
  <si>
    <t>K máximo admitido  (W/m2K)</t>
  </si>
  <si>
    <t>K                         (w/m2k)</t>
  </si>
  <si>
    <t>Firma:</t>
  </si>
  <si>
    <t>Fecha:</t>
  </si>
  <si>
    <t xml:space="preserve">Solicitud del Certificado de Aspectos Higrotérmicos y Eficiencia Energética de las Construcciones </t>
  </si>
  <si>
    <t>planta baja</t>
  </si>
  <si>
    <t>LIVING COMEDOR</t>
  </si>
  <si>
    <t>4A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</si>
</sst>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/yy"/>
    <numFmt numFmtId="173" formatCode="dd/mmm"/>
    <numFmt numFmtId="174" formatCode="0.0"/>
    <numFmt numFmtId="175" formatCode="0.0000"/>
    <numFmt numFmtId="176" formatCode="0.000"/>
    <numFmt numFmtId="177" formatCode="_-* #,##0.00\ _P_t_s_-;\-* #,##0.00\ _P_t_s_-;_-* &quot;-&quot;??\ _P_t_s_-;_-@_-"/>
    <numFmt numFmtId="178" formatCode="0.00E+00_)"/>
    <numFmt numFmtId="179" formatCode="0_)"/>
    <numFmt numFmtId="180" formatCode="0.00_)"/>
    <numFmt numFmtId="181" formatCode="[$$-2C0A]\ #,##0"/>
    <numFmt numFmtId="182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Courier"/>
      <family val="0"/>
    </font>
    <font>
      <b/>
      <sz val="11"/>
      <color indexed="9"/>
      <name val="Calibri"/>
      <family val="2"/>
    </font>
    <font>
      <b/>
      <sz val="11"/>
      <color indexed="8"/>
      <name val="Calibri"/>
      <family val="0"/>
    </font>
    <font>
      <u val="single"/>
      <sz val="11"/>
      <color indexed="36"/>
      <name val="Calibri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5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32" borderId="0" applyNumberFormat="0" applyBorder="0" applyAlignment="0" applyProtection="0"/>
    <xf numFmtId="0" fontId="2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6" fillId="35" borderId="0" applyNumberFormat="0" applyBorder="0" applyAlignment="0" applyProtection="0"/>
    <xf numFmtId="0" fontId="3" fillId="0" borderId="0">
      <alignment/>
      <protection/>
    </xf>
    <xf numFmtId="178" fontId="7" fillId="0" borderId="0">
      <alignment/>
      <protection/>
    </xf>
    <xf numFmtId="0" fontId="1" fillId="36" borderId="4" applyNumberFormat="0" applyFont="0" applyAlignment="0" applyProtection="0"/>
    <xf numFmtId="9" fontId="1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290">
    <xf numFmtId="0" fontId="0" fillId="0" borderId="0" xfId="0" applyFont="1" applyAlignment="1">
      <alignment/>
    </xf>
    <xf numFmtId="0" fontId="8" fillId="37" borderId="0" xfId="0" applyFont="1" applyFill="1" applyAlignment="1">
      <alignment/>
    </xf>
    <xf numFmtId="0" fontId="8" fillId="37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 vertical="center"/>
    </xf>
    <xf numFmtId="0" fontId="11" fillId="37" borderId="0" xfId="0" applyFont="1" applyFill="1" applyBorder="1" applyAlignment="1">
      <alignment/>
    </xf>
    <xf numFmtId="0" fontId="11" fillId="37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178" fontId="13" fillId="0" borderId="0" xfId="62" applyFont="1" applyFill="1" applyBorder="1" applyAlignment="1" applyProtection="1">
      <alignment vertical="center" wrapText="1"/>
      <protection/>
    </xf>
    <xf numFmtId="0" fontId="14" fillId="0" borderId="0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2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/>
    </xf>
    <xf numFmtId="0" fontId="11" fillId="37" borderId="0" xfId="0" applyFont="1" applyFill="1" applyBorder="1" applyAlignment="1">
      <alignment horizontal="left"/>
    </xf>
    <xf numFmtId="0" fontId="11" fillId="37" borderId="11" xfId="0" applyFont="1" applyFill="1" applyBorder="1" applyAlignment="1">
      <alignment/>
    </xf>
    <xf numFmtId="0" fontId="11" fillId="37" borderId="12" xfId="0" applyFont="1" applyFill="1" applyBorder="1" applyAlignment="1">
      <alignment/>
    </xf>
    <xf numFmtId="178" fontId="13" fillId="0" borderId="13" xfId="62" applyFont="1" applyFill="1" applyBorder="1" applyAlignment="1" applyProtection="1">
      <alignment vertical="center" wrapText="1"/>
      <protection/>
    </xf>
    <xf numFmtId="0" fontId="14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178" fontId="13" fillId="0" borderId="15" xfId="62" applyFont="1" applyFill="1" applyBorder="1" applyAlignment="1" applyProtection="1">
      <alignment horizontal="left" vertical="center" wrapText="1"/>
      <protection/>
    </xf>
    <xf numFmtId="0" fontId="12" fillId="0" borderId="15" xfId="0" applyFont="1" applyBorder="1" applyAlignment="1">
      <alignment horizontal="left"/>
    </xf>
    <xf numFmtId="178" fontId="13" fillId="0" borderId="15" xfId="62" applyFont="1" applyFill="1" applyBorder="1" applyAlignment="1" applyProtection="1">
      <alignment vertical="center" wrapText="1"/>
      <protection/>
    </xf>
    <xf numFmtId="180" fontId="13" fillId="0" borderId="15" xfId="62" applyNumberFormat="1" applyFont="1" applyFill="1" applyBorder="1" applyAlignment="1">
      <alignment horizontal="center" vertical="center" wrapText="1"/>
      <protection/>
    </xf>
    <xf numFmtId="0" fontId="16" fillId="0" borderId="15" xfId="0" applyFont="1" applyFill="1" applyBorder="1" applyAlignment="1">
      <alignment vertical="center" wrapText="1"/>
    </xf>
    <xf numFmtId="0" fontId="11" fillId="37" borderId="16" xfId="0" applyFont="1" applyFill="1" applyBorder="1" applyAlignment="1">
      <alignment horizontal="center" wrapText="1"/>
    </xf>
    <xf numFmtId="2" fontId="12" fillId="0" borderId="0" xfId="0" applyNumberFormat="1" applyFont="1" applyAlignment="1">
      <alignment horizontal="center"/>
    </xf>
    <xf numFmtId="0" fontId="17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/>
    </xf>
    <xf numFmtId="180" fontId="13" fillId="0" borderId="15" xfId="62" applyNumberFormat="1" applyFont="1" applyFill="1" applyBorder="1" applyAlignment="1">
      <alignment horizontal="center" vertical="center"/>
      <protection/>
    </xf>
    <xf numFmtId="0" fontId="16" fillId="0" borderId="15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178" fontId="13" fillId="0" borderId="10" xfId="62" applyFont="1" applyFill="1" applyBorder="1" applyAlignment="1" applyProtection="1">
      <alignment vertical="center" wrapText="1"/>
      <protection/>
    </xf>
    <xf numFmtId="2" fontId="12" fillId="0" borderId="10" xfId="0" applyNumberFormat="1" applyFont="1" applyBorder="1" applyAlignment="1">
      <alignment horizontal="center" vertical="center" wrapText="1"/>
    </xf>
    <xf numFmtId="2" fontId="12" fillId="0" borderId="18" xfId="0" applyNumberFormat="1" applyFont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38" borderId="10" xfId="0" applyFill="1" applyBorder="1" applyAlignment="1">
      <alignment horizontal="center" vertical="center"/>
    </xf>
    <xf numFmtId="0" fontId="0" fillId="38" borderId="19" xfId="0" applyFill="1" applyBorder="1" applyAlignment="1">
      <alignment horizontal="center" vertical="center"/>
    </xf>
    <xf numFmtId="2" fontId="0" fillId="38" borderId="18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38" borderId="2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8" borderId="22" xfId="0" applyFill="1" applyBorder="1" applyAlignment="1">
      <alignment horizontal="center" vertical="center"/>
    </xf>
    <xf numFmtId="2" fontId="0" fillId="38" borderId="20" xfId="0" applyNumberFormat="1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2" fontId="0" fillId="39" borderId="18" xfId="0" applyNumberFormat="1" applyFill="1" applyBorder="1" applyAlignment="1">
      <alignment horizontal="center" vertical="center"/>
    </xf>
    <xf numFmtId="2" fontId="0" fillId="39" borderId="10" xfId="0" applyNumberFormat="1" applyFill="1" applyBorder="1" applyAlignment="1">
      <alignment horizontal="center" vertical="center"/>
    </xf>
    <xf numFmtId="0" fontId="0" fillId="39" borderId="1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2" fontId="9" fillId="40" borderId="23" xfId="0" applyNumberFormat="1" applyFont="1" applyFill="1" applyBorder="1" applyAlignment="1">
      <alignment horizontal="center" vertical="center"/>
    </xf>
    <xf numFmtId="2" fontId="9" fillId="40" borderId="24" xfId="0" applyNumberFormat="1" applyFont="1" applyFill="1" applyBorder="1" applyAlignment="1">
      <alignment horizontal="center" vertical="center"/>
    </xf>
    <xf numFmtId="0" fontId="9" fillId="40" borderId="23" xfId="0" applyFont="1" applyFill="1" applyBorder="1" applyAlignment="1">
      <alignment horizontal="center" vertical="center"/>
    </xf>
    <xf numFmtId="2" fontId="9" fillId="41" borderId="23" xfId="0" applyNumberFormat="1" applyFont="1" applyFill="1" applyBorder="1" applyAlignment="1">
      <alignment horizontal="center" vertical="center"/>
    </xf>
    <xf numFmtId="2" fontId="9" fillId="41" borderId="24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5" fillId="0" borderId="25" xfId="0" applyFont="1" applyFill="1" applyBorder="1" applyAlignment="1" applyProtection="1">
      <alignment/>
      <protection locked="0"/>
    </xf>
    <xf numFmtId="0" fontId="12" fillId="0" borderId="15" xfId="0" applyFont="1" applyFill="1" applyBorder="1" applyAlignment="1" applyProtection="1">
      <alignment/>
      <protection locked="0"/>
    </xf>
    <xf numFmtId="0" fontId="12" fillId="0" borderId="15" xfId="0" applyFont="1" applyFill="1" applyBorder="1" applyAlignment="1" applyProtection="1">
      <alignment horizontal="center"/>
      <protection locked="0"/>
    </xf>
    <xf numFmtId="0" fontId="0" fillId="0" borderId="26" xfId="0" applyFill="1" applyBorder="1" applyAlignment="1">
      <alignment/>
    </xf>
    <xf numFmtId="0" fontId="15" fillId="0" borderId="27" xfId="0" applyFont="1" applyFill="1" applyBorder="1" applyAlignment="1" applyProtection="1">
      <alignment/>
      <protection locked="0"/>
    </xf>
    <xf numFmtId="0" fontId="12" fillId="0" borderId="28" xfId="0" applyFont="1" applyFill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/>
      <protection locked="0"/>
    </xf>
    <xf numFmtId="0" fontId="0" fillId="0" borderId="28" xfId="0" applyFill="1" applyBorder="1" applyAlignment="1">
      <alignment/>
    </xf>
    <xf numFmtId="0" fontId="15" fillId="0" borderId="11" xfId="0" applyFont="1" applyFill="1" applyBorder="1" applyAlignment="1" applyProtection="1">
      <alignment horizontal="left"/>
      <protection hidden="1"/>
    </xf>
    <xf numFmtId="0" fontId="0" fillId="0" borderId="12" xfId="0" applyFill="1" applyBorder="1" applyAlignment="1">
      <alignment/>
    </xf>
    <xf numFmtId="0" fontId="15" fillId="0" borderId="12" xfId="0" applyFont="1" applyFill="1" applyBorder="1" applyAlignment="1" applyProtection="1">
      <alignment horizontal="left"/>
      <protection hidden="1"/>
    </xf>
    <xf numFmtId="0" fontId="12" fillId="0" borderId="12" xfId="0" applyFont="1" applyFill="1" applyBorder="1" applyAlignment="1" applyProtection="1">
      <alignment/>
      <protection hidden="1"/>
    </xf>
    <xf numFmtId="0" fontId="12" fillId="0" borderId="12" xfId="0" applyFont="1" applyFill="1" applyBorder="1" applyAlignment="1" applyProtection="1">
      <alignment horizontal="center"/>
      <protection hidden="1"/>
    </xf>
    <xf numFmtId="0" fontId="15" fillId="0" borderId="29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5" fillId="0" borderId="29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12" fillId="0" borderId="17" xfId="0" applyFont="1" applyFill="1" applyBorder="1" applyAlignment="1" applyProtection="1">
      <alignment horizontal="center"/>
      <protection hidden="1"/>
    </xf>
    <xf numFmtId="0" fontId="5" fillId="0" borderId="13" xfId="0" applyFont="1" applyFill="1" applyBorder="1" applyAlignment="1" applyProtection="1">
      <alignment/>
      <protection hidden="1"/>
    </xf>
    <xf numFmtId="0" fontId="12" fillId="0" borderId="13" xfId="0" applyFont="1" applyFill="1" applyBorder="1" applyAlignment="1" applyProtection="1">
      <alignment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2" xfId="0" applyFont="1" applyFill="1" applyBorder="1" applyAlignment="1" applyProtection="1">
      <alignment/>
      <protection hidden="1"/>
    </xf>
    <xf numFmtId="0" fontId="12" fillId="0" borderId="16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12" fillId="0" borderId="30" xfId="0" applyFont="1" applyFill="1" applyBorder="1" applyAlignment="1" applyProtection="1">
      <alignment/>
      <protection hidden="1"/>
    </xf>
    <xf numFmtId="0" fontId="12" fillId="0" borderId="13" xfId="0" applyFont="1" applyFill="1" applyBorder="1" applyAlignment="1" applyProtection="1">
      <alignment/>
      <protection hidden="1"/>
    </xf>
    <xf numFmtId="0" fontId="12" fillId="0" borderId="14" xfId="0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0" fillId="0" borderId="0" xfId="0" applyFill="1" applyBorder="1" applyAlignment="1">
      <alignment/>
    </xf>
    <xf numFmtId="0" fontId="0" fillId="0" borderId="30" xfId="0" applyBorder="1" applyAlignment="1">
      <alignment/>
    </xf>
    <xf numFmtId="0" fontId="0" fillId="0" borderId="33" xfId="0" applyBorder="1" applyAlignment="1">
      <alignment horizontal="center" vertical="center" wrapText="1"/>
    </xf>
    <xf numFmtId="0" fontId="0" fillId="0" borderId="34" xfId="0" applyFill="1" applyBorder="1" applyAlignment="1">
      <alignment horizontal="center"/>
    </xf>
    <xf numFmtId="0" fontId="0" fillId="38" borderId="34" xfId="0" applyFill="1" applyBorder="1" applyAlignment="1">
      <alignment horizontal="center" vertical="center"/>
    </xf>
    <xf numFmtId="2" fontId="0" fillId="38" borderId="35" xfId="0" applyNumberFormat="1" applyFill="1" applyBorder="1" applyAlignment="1">
      <alignment horizontal="center" vertical="center"/>
    </xf>
    <xf numFmtId="2" fontId="9" fillId="41" borderId="36" xfId="0" applyNumberFormat="1" applyFont="1" applyFill="1" applyBorder="1" applyAlignment="1">
      <alignment horizontal="center" vertical="center"/>
    </xf>
    <xf numFmtId="0" fontId="0" fillId="39" borderId="34" xfId="0" applyFill="1" applyBorder="1" applyAlignment="1">
      <alignment horizontal="center" vertical="center"/>
    </xf>
    <xf numFmtId="2" fontId="0" fillId="39" borderId="35" xfId="0" applyNumberFormat="1" applyFill="1" applyBorder="1" applyAlignment="1">
      <alignment horizontal="center" vertical="center"/>
    </xf>
    <xf numFmtId="0" fontId="0" fillId="39" borderId="19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0" fontId="0" fillId="39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0" xfId="0" applyFill="1" applyBorder="1" applyAlignment="1">
      <alignment horizontal="center"/>
    </xf>
    <xf numFmtId="0" fontId="0" fillId="39" borderId="21" xfId="0" applyFill="1" applyBorder="1" applyAlignment="1">
      <alignment horizontal="center" vertical="center"/>
    </xf>
    <xf numFmtId="2" fontId="0" fillId="39" borderId="20" xfId="0" applyNumberFormat="1" applyFill="1" applyBorder="1" applyAlignment="1">
      <alignment horizontal="center" vertical="center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Fill="1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39" borderId="45" xfId="0" applyFill="1" applyBorder="1" applyAlignment="1">
      <alignment horizontal="center" vertical="center"/>
    </xf>
    <xf numFmtId="0" fontId="0" fillId="39" borderId="43" xfId="0" applyFill="1" applyBorder="1" applyAlignment="1">
      <alignment horizontal="center" vertical="center"/>
    </xf>
    <xf numFmtId="2" fontId="0" fillId="39" borderId="44" xfId="0" applyNumberFormat="1" applyFill="1" applyBorder="1" applyAlignment="1">
      <alignment horizontal="center" vertical="center"/>
    </xf>
    <xf numFmtId="0" fontId="0" fillId="38" borderId="43" xfId="0" applyFill="1" applyBorder="1" applyAlignment="1">
      <alignment horizontal="center" vertical="center"/>
    </xf>
    <xf numFmtId="2" fontId="0" fillId="38" borderId="44" xfId="0" applyNumberFormat="1" applyFill="1" applyBorder="1" applyAlignment="1">
      <alignment horizontal="center" vertical="center"/>
    </xf>
    <xf numFmtId="2" fontId="9" fillId="41" borderId="46" xfId="0" applyNumberFormat="1" applyFont="1" applyFill="1" applyBorder="1" applyAlignment="1">
      <alignment horizontal="center" vertical="center"/>
    </xf>
    <xf numFmtId="0" fontId="0" fillId="39" borderId="22" xfId="0" applyFill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1" xfId="0" applyFill="1" applyBorder="1" applyAlignment="1">
      <alignment/>
    </xf>
    <xf numFmtId="0" fontId="0" fillId="0" borderId="39" xfId="0" applyFill="1" applyBorder="1" applyAlignment="1">
      <alignment horizontal="center" vertical="center"/>
    </xf>
    <xf numFmtId="0" fontId="0" fillId="38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Fill="1" applyBorder="1" applyAlignment="1">
      <alignment horizontal="center"/>
    </xf>
    <xf numFmtId="2" fontId="19" fillId="38" borderId="35" xfId="0" applyNumberFormat="1" applyFont="1" applyFill="1" applyBorder="1" applyAlignment="1">
      <alignment horizontal="center" vertical="center"/>
    </xf>
    <xf numFmtId="2" fontId="20" fillId="41" borderId="36" xfId="0" applyNumberFormat="1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9" borderId="51" xfId="0" applyFill="1" applyBorder="1" applyAlignment="1">
      <alignment horizontal="center" vertical="center"/>
    </xf>
    <xf numFmtId="0" fontId="0" fillId="39" borderId="52" xfId="0" applyFill="1" applyBorder="1" applyAlignment="1">
      <alignment horizontal="center" vertical="center"/>
    </xf>
    <xf numFmtId="2" fontId="0" fillId="39" borderId="49" xfId="0" applyNumberFormat="1" applyFill="1" applyBorder="1" applyAlignment="1">
      <alignment horizontal="center" vertical="center"/>
    </xf>
    <xf numFmtId="0" fontId="0" fillId="38" borderId="52" xfId="0" applyFill="1" applyBorder="1" applyAlignment="1">
      <alignment horizontal="center" vertical="center"/>
    </xf>
    <xf numFmtId="2" fontId="0" fillId="38" borderId="49" xfId="0" applyNumberFormat="1" applyFill="1" applyBorder="1" applyAlignment="1">
      <alignment horizontal="center" vertical="center"/>
    </xf>
    <xf numFmtId="2" fontId="9" fillId="41" borderId="53" xfId="0" applyNumberFormat="1" applyFont="1" applyFill="1" applyBorder="1" applyAlignment="1">
      <alignment horizontal="center" vertical="center"/>
    </xf>
    <xf numFmtId="2" fontId="9" fillId="40" borderId="40" xfId="0" applyNumberFormat="1" applyFont="1" applyFill="1" applyBorder="1" applyAlignment="1">
      <alignment horizontal="center" vertical="center"/>
    </xf>
    <xf numFmtId="2" fontId="9" fillId="40" borderId="54" xfId="0" applyNumberFormat="1" applyFont="1" applyFill="1" applyBorder="1" applyAlignment="1">
      <alignment horizontal="center" vertical="center"/>
    </xf>
    <xf numFmtId="2" fontId="9" fillId="40" borderId="36" xfId="0" applyNumberFormat="1" applyFont="1" applyFill="1" applyBorder="1" applyAlignment="1">
      <alignment horizontal="center" vertical="center"/>
    </xf>
    <xf numFmtId="2" fontId="9" fillId="40" borderId="53" xfId="0" applyNumberFormat="1" applyFont="1" applyFill="1" applyBorder="1" applyAlignment="1">
      <alignment horizontal="center" vertical="center"/>
    </xf>
    <xf numFmtId="0" fontId="0" fillId="38" borderId="45" xfId="0" applyFill="1" applyBorder="1" applyAlignment="1">
      <alignment horizontal="center" vertical="center"/>
    </xf>
    <xf numFmtId="0" fontId="19" fillId="38" borderId="55" xfId="0" applyFont="1" applyFill="1" applyBorder="1" applyAlignment="1">
      <alignment horizontal="center" vertical="center"/>
    </xf>
    <xf numFmtId="0" fontId="0" fillId="38" borderId="38" xfId="0" applyFill="1" applyBorder="1" applyAlignment="1">
      <alignment horizontal="center" vertical="center"/>
    </xf>
    <xf numFmtId="0" fontId="0" fillId="38" borderId="5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" fontId="9" fillId="42" borderId="56" xfId="0" applyNumberFormat="1" applyFont="1" applyFill="1" applyBorder="1" applyAlignment="1">
      <alignment horizontal="center" vertical="center"/>
    </xf>
    <xf numFmtId="1" fontId="9" fillId="42" borderId="15" xfId="0" applyNumberFormat="1" applyFont="1" applyFill="1" applyBorder="1" applyAlignment="1">
      <alignment horizontal="center" vertical="center"/>
    </xf>
    <xf numFmtId="1" fontId="9" fillId="42" borderId="28" xfId="0" applyNumberFormat="1" applyFont="1" applyFill="1" applyBorder="1" applyAlignment="1">
      <alignment horizontal="center" vertical="center"/>
    </xf>
    <xf numFmtId="1" fontId="9" fillId="42" borderId="57" xfId="0" applyNumberFormat="1" applyFont="1" applyFill="1" applyBorder="1" applyAlignment="1">
      <alignment horizontal="center"/>
    </xf>
    <xf numFmtId="1" fontId="9" fillId="42" borderId="15" xfId="0" applyNumberFormat="1" applyFont="1" applyFill="1" applyBorder="1" applyAlignment="1">
      <alignment horizontal="center"/>
    </xf>
    <xf numFmtId="1" fontId="9" fillId="42" borderId="28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0" fillId="18" borderId="46" xfId="0" applyFill="1" applyBorder="1" applyAlignment="1">
      <alignment horizontal="center"/>
    </xf>
    <xf numFmtId="0" fontId="0" fillId="18" borderId="36" xfId="0" applyFill="1" applyBorder="1" applyAlignment="1">
      <alignment horizontal="center"/>
    </xf>
    <xf numFmtId="0" fontId="0" fillId="18" borderId="53" xfId="0" applyFill="1" applyBorder="1" applyAlignment="1">
      <alignment horizontal="center"/>
    </xf>
    <xf numFmtId="0" fontId="0" fillId="18" borderId="23" xfId="0" applyFill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21" fillId="0" borderId="13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15" fillId="0" borderId="58" xfId="0" applyFont="1" applyFill="1" applyBorder="1" applyAlignment="1" applyProtection="1">
      <alignment/>
      <protection locked="0"/>
    </xf>
    <xf numFmtId="0" fontId="12" fillId="0" borderId="56" xfId="0" applyFont="1" applyFill="1" applyBorder="1" applyAlignment="1" applyProtection="1">
      <alignment/>
      <protection locked="0"/>
    </xf>
    <xf numFmtId="0" fontId="12" fillId="0" borderId="56" xfId="0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>
      <alignment/>
    </xf>
    <xf numFmtId="0" fontId="9" fillId="0" borderId="22" xfId="0" applyFont="1" applyBorder="1" applyAlignment="1">
      <alignment horizontal="center"/>
    </xf>
    <xf numFmtId="0" fontId="9" fillId="0" borderId="38" xfId="0" applyFont="1" applyBorder="1" applyAlignment="1" applyProtection="1">
      <alignment horizontal="center" vertical="top"/>
      <protection locked="0"/>
    </xf>
    <xf numFmtId="0" fontId="0" fillId="0" borderId="18" xfId="0" applyFill="1" applyBorder="1" applyAlignment="1">
      <alignment/>
    </xf>
    <xf numFmtId="0" fontId="0" fillId="0" borderId="35" xfId="0" applyFill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14" fillId="0" borderId="18" xfId="0" applyNumberFormat="1" applyFont="1" applyBorder="1" applyAlignment="1">
      <alignment horizontal="center" vertical="center" wrapText="1"/>
    </xf>
    <xf numFmtId="2" fontId="14" fillId="0" borderId="19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2" fontId="0" fillId="38" borderId="63" xfId="0" applyNumberFormat="1" applyFill="1" applyBorder="1" applyAlignment="1">
      <alignment horizontal="center" vertical="center"/>
    </xf>
    <xf numFmtId="2" fontId="0" fillId="38" borderId="48" xfId="0" applyNumberFormat="1" applyFill="1" applyBorder="1" applyAlignment="1">
      <alignment horizontal="center" vertical="center"/>
    </xf>
    <xf numFmtId="2" fontId="9" fillId="41" borderId="64" xfId="0" applyNumberFormat="1" applyFont="1" applyFill="1" applyBorder="1" applyAlignment="1">
      <alignment horizontal="center" vertical="center"/>
    </xf>
    <xf numFmtId="2" fontId="9" fillId="41" borderId="24" xfId="0" applyNumberFormat="1" applyFont="1" applyFill="1" applyBorder="1" applyAlignment="1">
      <alignment horizontal="center" vertical="center"/>
    </xf>
    <xf numFmtId="1" fontId="9" fillId="42" borderId="29" xfId="0" applyNumberFormat="1" applyFont="1" applyFill="1" applyBorder="1" applyAlignment="1">
      <alignment horizontal="center" vertical="center"/>
    </xf>
    <xf numFmtId="1" fontId="9" fillId="42" borderId="65" xfId="0" applyNumberFormat="1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38" borderId="20" xfId="0" applyFont="1" applyFill="1" applyBorder="1" applyAlignment="1">
      <alignment horizontal="center" vertical="center" wrapText="1"/>
    </xf>
    <xf numFmtId="0" fontId="9" fillId="38" borderId="35" xfId="0" applyFont="1" applyFill="1" applyBorder="1" applyAlignment="1">
      <alignment horizontal="center" vertical="center" wrapText="1"/>
    </xf>
    <xf numFmtId="0" fontId="9" fillId="41" borderId="24" xfId="0" applyFont="1" applyFill="1" applyBorder="1" applyAlignment="1">
      <alignment horizontal="center" vertical="center" wrapText="1"/>
    </xf>
    <xf numFmtId="0" fontId="9" fillId="41" borderId="36" xfId="0" applyFont="1" applyFill="1" applyBorder="1" applyAlignment="1">
      <alignment horizontal="center" vertical="center" wrapText="1"/>
    </xf>
    <xf numFmtId="2" fontId="9" fillId="40" borderId="64" xfId="0" applyNumberFormat="1" applyFont="1" applyFill="1" applyBorder="1" applyAlignment="1">
      <alignment horizontal="center" vertical="center"/>
    </xf>
    <xf numFmtId="2" fontId="9" fillId="40" borderId="24" xfId="0" applyNumberFormat="1" applyFont="1" applyFill="1" applyBorder="1" applyAlignment="1">
      <alignment horizontal="center" vertical="center"/>
    </xf>
    <xf numFmtId="0" fontId="9" fillId="39" borderId="66" xfId="0" applyFont="1" applyFill="1" applyBorder="1" applyAlignment="1">
      <alignment horizontal="center" vertical="center"/>
    </xf>
    <xf numFmtId="0" fontId="9" fillId="39" borderId="52" xfId="0" applyFont="1" applyFill="1" applyBorder="1" applyAlignment="1">
      <alignment horizontal="center" vertical="center"/>
    </xf>
    <xf numFmtId="0" fontId="9" fillId="39" borderId="50" xfId="0" applyFont="1" applyFill="1" applyBorder="1" applyAlignment="1">
      <alignment horizontal="center" vertical="center"/>
    </xf>
    <xf numFmtId="0" fontId="9" fillId="39" borderId="67" xfId="0" applyFont="1" applyFill="1" applyBorder="1" applyAlignment="1">
      <alignment horizontal="center" vertical="center"/>
    </xf>
    <xf numFmtId="0" fontId="9" fillId="39" borderId="34" xfId="0" applyFont="1" applyFill="1" applyBorder="1" applyAlignment="1">
      <alignment horizontal="center" vertical="center"/>
    </xf>
    <xf numFmtId="0" fontId="9" fillId="39" borderId="39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8" borderId="69" xfId="0" applyFill="1" applyBorder="1" applyAlignment="1">
      <alignment horizontal="center" vertical="center"/>
    </xf>
    <xf numFmtId="0" fontId="0" fillId="38" borderId="70" xfId="0" applyFill="1" applyBorder="1" applyAlignment="1">
      <alignment horizontal="center" vertical="center"/>
    </xf>
    <xf numFmtId="0" fontId="0" fillId="38" borderId="71" xfId="0" applyFill="1" applyBorder="1" applyAlignment="1">
      <alignment horizontal="center" vertical="center"/>
    </xf>
    <xf numFmtId="0" fontId="0" fillId="38" borderId="2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53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39" borderId="66" xfId="0" applyFont="1" applyFill="1" applyBorder="1" applyAlignment="1">
      <alignment horizontal="center" vertical="center" wrapText="1"/>
    </xf>
    <xf numFmtId="0" fontId="9" fillId="39" borderId="67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9" fillId="39" borderId="34" xfId="0" applyFont="1" applyFill="1" applyBorder="1" applyAlignment="1">
      <alignment horizontal="center" vertical="center" wrapText="1"/>
    </xf>
    <xf numFmtId="0" fontId="9" fillId="39" borderId="48" xfId="0" applyFont="1" applyFill="1" applyBorder="1" applyAlignment="1">
      <alignment horizontal="center" vertical="center" wrapText="1"/>
    </xf>
    <xf numFmtId="0" fontId="9" fillId="39" borderId="39" xfId="0" applyFont="1" applyFill="1" applyBorder="1" applyAlignment="1">
      <alignment horizontal="center" vertical="center" wrapText="1"/>
    </xf>
    <xf numFmtId="0" fontId="9" fillId="38" borderId="70" xfId="0" applyFont="1" applyFill="1" applyBorder="1" applyAlignment="1">
      <alignment horizontal="center" vertical="center" wrapText="1"/>
    </xf>
    <xf numFmtId="0" fontId="9" fillId="38" borderId="67" xfId="0" applyFont="1" applyFill="1" applyBorder="1" applyAlignment="1">
      <alignment horizontal="center" vertical="center" wrapText="1"/>
    </xf>
    <xf numFmtId="0" fontId="9" fillId="40" borderId="57" xfId="0" applyFont="1" applyFill="1" applyBorder="1" applyAlignment="1">
      <alignment horizontal="center" vertical="center" wrapText="1"/>
    </xf>
    <xf numFmtId="0" fontId="9" fillId="40" borderId="28" xfId="0" applyFont="1" applyFill="1" applyBorder="1" applyAlignment="1">
      <alignment horizontal="center" vertical="center" wrapText="1"/>
    </xf>
    <xf numFmtId="0" fontId="9" fillId="38" borderId="21" xfId="0" applyFont="1" applyFill="1" applyBorder="1" applyAlignment="1">
      <alignment horizontal="center" vertical="center" wrapText="1"/>
    </xf>
    <xf numFmtId="0" fontId="9" fillId="38" borderId="34" xfId="0" applyFont="1" applyFill="1" applyBorder="1" applyAlignment="1">
      <alignment horizontal="center" vertical="center" wrapText="1"/>
    </xf>
    <xf numFmtId="2" fontId="9" fillId="40" borderId="72" xfId="0" applyNumberFormat="1" applyFont="1" applyFill="1" applyBorder="1" applyAlignment="1">
      <alignment horizontal="center" vertical="center"/>
    </xf>
    <xf numFmtId="0" fontId="1" fillId="42" borderId="24" xfId="0" applyNumberFormat="1" applyFont="1" applyFill="1" applyBorder="1" applyAlignment="1">
      <alignment horizontal="center" vertical="center" wrapText="1"/>
    </xf>
    <xf numFmtId="0" fontId="1" fillId="42" borderId="36" xfId="0" applyNumberFormat="1" applyFont="1" applyFill="1" applyBorder="1" applyAlignment="1">
      <alignment horizontal="center" vertical="center" wrapText="1"/>
    </xf>
    <xf numFmtId="0" fontId="19" fillId="38" borderId="61" xfId="0" applyFont="1" applyFill="1" applyBorder="1" applyAlignment="1">
      <alignment horizontal="center" vertical="center"/>
    </xf>
    <xf numFmtId="0" fontId="19" fillId="38" borderId="70" xfId="0" applyFont="1" applyFill="1" applyBorder="1" applyAlignment="1">
      <alignment horizontal="center" vertical="center"/>
    </xf>
    <xf numFmtId="0" fontId="0" fillId="38" borderId="73" xfId="0" applyFill="1" applyBorder="1" applyAlignment="1">
      <alignment horizontal="center" vertical="center"/>
    </xf>
    <xf numFmtId="2" fontId="0" fillId="38" borderId="74" xfId="0" applyNumberFormat="1" applyFill="1" applyBorder="1" applyAlignment="1">
      <alignment horizontal="center" vertical="center"/>
    </xf>
    <xf numFmtId="2" fontId="9" fillId="41" borderId="72" xfId="0" applyNumberFormat="1" applyFont="1" applyFill="1" applyBorder="1" applyAlignment="1">
      <alignment horizontal="center" vertical="center"/>
    </xf>
    <xf numFmtId="1" fontId="9" fillId="42" borderId="75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9" fillId="18" borderId="53" xfId="0" applyFont="1" applyFill="1" applyBorder="1" applyAlignment="1">
      <alignment horizontal="center" vertical="center" wrapText="1"/>
    </xf>
    <xf numFmtId="0" fontId="9" fillId="18" borderId="36" xfId="0" applyFont="1" applyFill="1" applyBorder="1" applyAlignment="1">
      <alignment horizontal="center" vertical="center" wrapText="1"/>
    </xf>
    <xf numFmtId="0" fontId="0" fillId="18" borderId="53" xfId="0" applyFill="1" applyBorder="1" applyAlignment="1">
      <alignment horizontal="center"/>
    </xf>
    <xf numFmtId="0" fontId="0" fillId="18" borderId="23" xfId="0" applyFill="1" applyBorder="1" applyAlignment="1">
      <alignment horizontal="center"/>
    </xf>
    <xf numFmtId="0" fontId="9" fillId="42" borderId="53" xfId="0" applyFont="1" applyFill="1" applyBorder="1" applyAlignment="1">
      <alignment horizontal="center" vertical="center" wrapText="1"/>
    </xf>
    <xf numFmtId="0" fontId="9" fillId="42" borderId="36" xfId="0" applyFont="1" applyFill="1" applyBorder="1" applyAlignment="1">
      <alignment horizontal="center" vertical="center" wrapText="1"/>
    </xf>
    <xf numFmtId="0" fontId="9" fillId="38" borderId="66" xfId="0" applyFont="1" applyFill="1" applyBorder="1" applyAlignment="1">
      <alignment horizontal="center" vertical="center"/>
    </xf>
    <xf numFmtId="0" fontId="9" fillId="38" borderId="52" xfId="0" applyFont="1" applyFill="1" applyBorder="1" applyAlignment="1">
      <alignment horizontal="center" vertical="center"/>
    </xf>
    <xf numFmtId="0" fontId="9" fillId="38" borderId="50" xfId="0" applyFont="1" applyFill="1" applyBorder="1" applyAlignment="1">
      <alignment horizontal="center" vertical="center"/>
    </xf>
    <xf numFmtId="0" fontId="9" fillId="38" borderId="67" xfId="0" applyFont="1" applyFill="1" applyBorder="1" applyAlignment="1">
      <alignment horizontal="center" vertical="center"/>
    </xf>
    <xf numFmtId="0" fontId="9" fillId="38" borderId="34" xfId="0" applyFont="1" applyFill="1" applyBorder="1" applyAlignment="1">
      <alignment horizontal="center" vertical="center"/>
    </xf>
    <xf numFmtId="0" fontId="9" fillId="38" borderId="39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9" fontId="9" fillId="42" borderId="46" xfId="64" applyFont="1" applyFill="1" applyBorder="1" applyAlignment="1">
      <alignment horizontal="center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/N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K No Verifica" xfId="49"/>
    <cellStyle name="K VER" xfId="50"/>
    <cellStyle name="K Verifica" xfId="51"/>
    <cellStyle name="Keco" xfId="52"/>
    <cellStyle name="Kmin" xfId="53"/>
    <cellStyle name="Krec" xfId="54"/>
    <cellStyle name="Comma" xfId="55"/>
    <cellStyle name="Comma [0]" xfId="56"/>
    <cellStyle name="Currency" xfId="57"/>
    <cellStyle name="Currency [0]" xfId="58"/>
    <cellStyle name="Negrita" xfId="59"/>
    <cellStyle name="Neutral" xfId="60"/>
    <cellStyle name="Normal 2" xfId="61"/>
    <cellStyle name="Normal 3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N79"/>
  <sheetViews>
    <sheetView zoomScalePageLayoutView="0" workbookViewId="0" topLeftCell="A40">
      <selection activeCell="D45" sqref="D45"/>
    </sheetView>
  </sheetViews>
  <sheetFormatPr defaultColWidth="11.421875" defaultRowHeight="15"/>
  <cols>
    <col min="1" max="1" width="4.57421875" style="0" bestFit="1" customWidth="1"/>
    <col min="2" max="2" width="49.8515625" style="0" customWidth="1"/>
    <col min="3" max="3" width="17.140625" style="3" customWidth="1"/>
    <col min="4" max="4" width="15.7109375" style="0" customWidth="1"/>
    <col min="5" max="5" width="12.421875" style="0" customWidth="1"/>
    <col min="6" max="6" width="11.00390625" style="0" customWidth="1"/>
    <col min="7" max="7" width="13.140625" style="0" customWidth="1"/>
    <col min="8" max="8" width="13.421875" style="0" customWidth="1"/>
    <col min="9" max="9" width="12.421875" style="0" customWidth="1"/>
    <col min="10" max="10" width="12.00390625" style="0" customWidth="1"/>
    <col min="11" max="11" width="12.421875" style="0" customWidth="1"/>
    <col min="12" max="12" width="11.7109375" style="0" customWidth="1"/>
  </cols>
  <sheetData>
    <row r="1" spans="1:6" ht="24" customHeight="1">
      <c r="A1" s="22"/>
      <c r="B1" s="23" t="s">
        <v>72</v>
      </c>
      <c r="C1" s="34" t="s">
        <v>21</v>
      </c>
      <c r="D1" s="8"/>
      <c r="E1" s="8"/>
      <c r="F1" s="8"/>
    </row>
    <row r="2" spans="1:6" ht="15.75" thickBot="1">
      <c r="A2" s="43">
        <v>1</v>
      </c>
      <c r="B2" s="24" t="s">
        <v>22</v>
      </c>
      <c r="C2" s="25">
        <v>2.8</v>
      </c>
      <c r="D2" s="8"/>
      <c r="E2" s="8"/>
      <c r="F2" s="8"/>
    </row>
    <row r="3" spans="1:6" ht="15">
      <c r="A3" s="9"/>
      <c r="B3" s="10"/>
      <c r="C3" s="11"/>
      <c r="D3" s="8"/>
      <c r="E3" s="8"/>
      <c r="F3" s="8"/>
    </row>
    <row r="4" spans="1:14" ht="30" customHeight="1">
      <c r="A4" s="8"/>
      <c r="B4" s="8"/>
      <c r="C4" s="203" t="s">
        <v>73</v>
      </c>
      <c r="D4" s="204"/>
      <c r="E4" s="205" t="s">
        <v>82</v>
      </c>
      <c r="F4" s="206"/>
      <c r="G4" s="207" t="s">
        <v>83</v>
      </c>
      <c r="H4" s="208"/>
      <c r="I4" s="199" t="s">
        <v>25</v>
      </c>
      <c r="J4" s="199"/>
      <c r="K4" s="199" t="s">
        <v>26</v>
      </c>
      <c r="L4" s="199"/>
      <c r="M4" s="200" t="s">
        <v>84</v>
      </c>
      <c r="N4" s="200"/>
    </row>
    <row r="5" spans="1:14" ht="15">
      <c r="A5" s="8"/>
      <c r="B5" s="199" t="s">
        <v>27</v>
      </c>
      <c r="C5" s="12" t="s">
        <v>1</v>
      </c>
      <c r="D5" s="201" t="s">
        <v>0</v>
      </c>
      <c r="E5" s="12" t="s">
        <v>1</v>
      </c>
      <c r="F5" s="201" t="s">
        <v>0</v>
      </c>
      <c r="G5" s="4" t="s">
        <v>1</v>
      </c>
      <c r="H5" s="202" t="s">
        <v>0</v>
      </c>
      <c r="I5" s="4" t="s">
        <v>1</v>
      </c>
      <c r="J5" s="202" t="s">
        <v>0</v>
      </c>
      <c r="K5" s="12" t="s">
        <v>1</v>
      </c>
      <c r="L5" s="201" t="s">
        <v>0</v>
      </c>
      <c r="M5" s="12" t="s">
        <v>1</v>
      </c>
      <c r="N5" s="201" t="s">
        <v>0</v>
      </c>
    </row>
    <row r="6" spans="1:14" ht="15">
      <c r="A6" s="8"/>
      <c r="B6" s="199"/>
      <c r="C6" s="13" t="s">
        <v>2</v>
      </c>
      <c r="D6" s="201"/>
      <c r="E6" s="13" t="s">
        <v>2</v>
      </c>
      <c r="F6" s="201"/>
      <c r="G6" s="5" t="s">
        <v>2</v>
      </c>
      <c r="H6" s="202"/>
      <c r="I6" s="5" t="s">
        <v>2</v>
      </c>
      <c r="J6" s="202"/>
      <c r="K6" s="13" t="s">
        <v>2</v>
      </c>
      <c r="L6" s="201"/>
      <c r="M6" s="13" t="s">
        <v>2</v>
      </c>
      <c r="N6" s="201"/>
    </row>
    <row r="7" spans="1:14" ht="15">
      <c r="A7" s="41">
        <v>1</v>
      </c>
      <c r="B7" s="14" t="s">
        <v>5</v>
      </c>
      <c r="C7" s="15">
        <v>5.8</v>
      </c>
      <c r="D7" s="15">
        <v>1</v>
      </c>
      <c r="E7" s="15">
        <v>2.8</v>
      </c>
      <c r="F7" s="15">
        <v>0.22</v>
      </c>
      <c r="G7" s="15">
        <v>5.8</v>
      </c>
      <c r="H7" s="15">
        <v>0.25</v>
      </c>
      <c r="I7" s="15">
        <v>5.8</v>
      </c>
      <c r="J7" s="15">
        <v>0.4</v>
      </c>
      <c r="K7" s="15">
        <v>5.8</v>
      </c>
      <c r="L7" s="15">
        <v>0.3</v>
      </c>
      <c r="M7" s="15">
        <v>5.8</v>
      </c>
      <c r="N7" s="15">
        <v>0.25</v>
      </c>
    </row>
    <row r="8" spans="1:14" ht="15">
      <c r="A8" s="41">
        <v>2</v>
      </c>
      <c r="B8" s="14" t="s">
        <v>4</v>
      </c>
      <c r="C8" s="15">
        <v>5.8</v>
      </c>
      <c r="D8" s="15">
        <v>0.98</v>
      </c>
      <c r="E8" s="15">
        <v>2.8</v>
      </c>
      <c r="F8" s="15">
        <v>0.22</v>
      </c>
      <c r="G8" s="15">
        <v>5.8</v>
      </c>
      <c r="H8" s="15">
        <v>0.25</v>
      </c>
      <c r="I8" s="15">
        <v>5.8</v>
      </c>
      <c r="J8" s="15">
        <v>0.4</v>
      </c>
      <c r="K8" s="15">
        <v>5.8</v>
      </c>
      <c r="L8" s="15">
        <v>0.3</v>
      </c>
      <c r="M8" s="15">
        <v>5.8</v>
      </c>
      <c r="N8" s="15">
        <v>0.25</v>
      </c>
    </row>
    <row r="9" spans="1:14" ht="15">
      <c r="A9" s="41">
        <v>3</v>
      </c>
      <c r="B9" s="14" t="s">
        <v>6</v>
      </c>
      <c r="C9" s="15">
        <v>5.8</v>
      </c>
      <c r="D9" s="15">
        <v>0.96</v>
      </c>
      <c r="E9" s="15">
        <v>2.8</v>
      </c>
      <c r="F9" s="15">
        <v>0.21</v>
      </c>
      <c r="G9" s="15">
        <v>5.8</v>
      </c>
      <c r="H9" s="15">
        <v>0.24</v>
      </c>
      <c r="I9" s="15">
        <v>5.8</v>
      </c>
      <c r="J9" s="15">
        <v>0.4</v>
      </c>
      <c r="K9" s="15">
        <v>5.8</v>
      </c>
      <c r="L9" s="15">
        <v>0.3</v>
      </c>
      <c r="M9" s="15">
        <v>5.8</v>
      </c>
      <c r="N9" s="15">
        <v>0.24</v>
      </c>
    </row>
    <row r="10" spans="1:14" ht="15">
      <c r="A10" s="41">
        <v>4</v>
      </c>
      <c r="B10" s="14" t="s">
        <v>7</v>
      </c>
      <c r="C10" s="15">
        <v>5.8</v>
      </c>
      <c r="D10" s="15">
        <v>0.95</v>
      </c>
      <c r="E10" s="15">
        <v>2.8</v>
      </c>
      <c r="F10" s="15">
        <v>0.21</v>
      </c>
      <c r="G10" s="15">
        <v>5.8</v>
      </c>
      <c r="H10" s="15">
        <v>0.24</v>
      </c>
      <c r="I10" s="15">
        <v>5.8</v>
      </c>
      <c r="J10" s="15">
        <v>0.4</v>
      </c>
      <c r="K10" s="15">
        <v>5.8</v>
      </c>
      <c r="L10" s="15">
        <v>0.3</v>
      </c>
      <c r="M10" s="15">
        <v>5.8</v>
      </c>
      <c r="N10" s="15">
        <v>0.24</v>
      </c>
    </row>
    <row r="11" spans="1:14" ht="15">
      <c r="A11" s="41">
        <v>5</v>
      </c>
      <c r="B11" s="14" t="s">
        <v>8</v>
      </c>
      <c r="C11" s="15">
        <v>5.8</v>
      </c>
      <c r="D11" s="15">
        <v>0.89</v>
      </c>
      <c r="E11" s="15">
        <v>2.8</v>
      </c>
      <c r="F11" s="15">
        <v>0.2</v>
      </c>
      <c r="G11" s="15">
        <v>5.8</v>
      </c>
      <c r="H11" s="15">
        <v>0.22</v>
      </c>
      <c r="I11" s="15">
        <v>5.8</v>
      </c>
      <c r="J11" s="15">
        <v>0.4</v>
      </c>
      <c r="K11" s="15">
        <v>5.8</v>
      </c>
      <c r="L11" s="15">
        <v>0.3</v>
      </c>
      <c r="M11" s="15">
        <v>5.8</v>
      </c>
      <c r="N11" s="15">
        <v>0.22</v>
      </c>
    </row>
    <row r="12" spans="1:14" ht="15">
      <c r="A12" s="41">
        <v>6</v>
      </c>
      <c r="B12" s="14" t="s">
        <v>75</v>
      </c>
      <c r="C12" s="15">
        <v>5.7</v>
      </c>
      <c r="D12" s="15">
        <v>0.95</v>
      </c>
      <c r="E12" s="15">
        <v>2.8</v>
      </c>
      <c r="F12" s="15">
        <v>0.21</v>
      </c>
      <c r="G12" s="15">
        <v>5.7</v>
      </c>
      <c r="H12" s="15">
        <v>0.22</v>
      </c>
      <c r="I12" s="15">
        <v>5.7</v>
      </c>
      <c r="J12" s="15">
        <v>0.4</v>
      </c>
      <c r="K12" s="15">
        <v>5.7</v>
      </c>
      <c r="L12" s="15">
        <v>0.3</v>
      </c>
      <c r="M12" s="15">
        <v>5.7</v>
      </c>
      <c r="N12" s="15">
        <v>0.22</v>
      </c>
    </row>
    <row r="13" spans="1:14" ht="15">
      <c r="A13" s="41">
        <v>7</v>
      </c>
      <c r="B13" s="19" t="s">
        <v>31</v>
      </c>
      <c r="C13" s="15">
        <v>5.6</v>
      </c>
      <c r="D13" s="15">
        <v>0.3</v>
      </c>
      <c r="E13" s="15">
        <v>2.7</v>
      </c>
      <c r="F13" s="15">
        <v>0.07</v>
      </c>
      <c r="G13" s="15">
        <v>5.6</v>
      </c>
      <c r="H13" s="15">
        <v>0.15</v>
      </c>
      <c r="I13" s="15">
        <v>5.6</v>
      </c>
      <c r="J13" s="15">
        <v>0.31</v>
      </c>
      <c r="K13" s="15">
        <v>5.6</v>
      </c>
      <c r="L13" s="15">
        <v>0.15</v>
      </c>
      <c r="M13" s="15">
        <v>5.6</v>
      </c>
      <c r="N13" s="15">
        <v>0.15</v>
      </c>
    </row>
    <row r="14" spans="1:14" ht="15">
      <c r="A14" s="41">
        <v>8</v>
      </c>
      <c r="B14" s="14" t="s">
        <v>9</v>
      </c>
      <c r="C14" s="15">
        <v>5.8</v>
      </c>
      <c r="D14" s="16">
        <v>0.85</v>
      </c>
      <c r="E14" s="15">
        <v>2.7</v>
      </c>
      <c r="F14" s="16">
        <v>0.19</v>
      </c>
      <c r="G14" s="15">
        <v>5.8</v>
      </c>
      <c r="H14" s="16">
        <v>0.21</v>
      </c>
      <c r="I14" s="15">
        <v>5.8</v>
      </c>
      <c r="J14" s="15">
        <v>0.37</v>
      </c>
      <c r="K14" s="15">
        <v>5.8</v>
      </c>
      <c r="L14" s="15">
        <v>0.3</v>
      </c>
      <c r="M14" s="15">
        <v>5.8</v>
      </c>
      <c r="N14" s="16">
        <v>0.21</v>
      </c>
    </row>
    <row r="15" spans="1:14" ht="15">
      <c r="A15" s="41">
        <v>9</v>
      </c>
      <c r="B15" s="14" t="s">
        <v>10</v>
      </c>
      <c r="C15" s="15">
        <v>5.7</v>
      </c>
      <c r="D15" s="16">
        <v>0.73</v>
      </c>
      <c r="E15" s="15">
        <v>2.7</v>
      </c>
      <c r="F15" s="16">
        <v>0.16</v>
      </c>
      <c r="G15" s="15">
        <v>5.7</v>
      </c>
      <c r="H15" s="16">
        <v>0.18</v>
      </c>
      <c r="I15" s="15">
        <v>5.7</v>
      </c>
      <c r="J15" s="15">
        <v>0.37</v>
      </c>
      <c r="K15" s="15">
        <v>5.7</v>
      </c>
      <c r="L15" s="15">
        <v>0.3</v>
      </c>
      <c r="M15" s="15">
        <v>5.7</v>
      </c>
      <c r="N15" s="16">
        <v>0.18</v>
      </c>
    </row>
    <row r="16" spans="1:14" ht="15">
      <c r="A16" s="41">
        <v>10</v>
      </c>
      <c r="B16" s="14" t="s">
        <v>11</v>
      </c>
      <c r="C16" s="15">
        <v>5.8</v>
      </c>
      <c r="D16" s="16">
        <v>0.85</v>
      </c>
      <c r="E16" s="15">
        <v>2.7</v>
      </c>
      <c r="F16" s="16">
        <v>0.19</v>
      </c>
      <c r="G16" s="15">
        <v>5.8</v>
      </c>
      <c r="H16" s="16">
        <v>0.21</v>
      </c>
      <c r="I16" s="15">
        <v>5.8</v>
      </c>
      <c r="J16" s="15">
        <v>0.37</v>
      </c>
      <c r="K16" s="15">
        <v>5.8</v>
      </c>
      <c r="L16" s="15">
        <v>0.29</v>
      </c>
      <c r="M16" s="15">
        <v>5.8</v>
      </c>
      <c r="N16" s="16">
        <v>0.21</v>
      </c>
    </row>
    <row r="17" spans="1:14" ht="15">
      <c r="A17" s="41">
        <v>11</v>
      </c>
      <c r="B17" s="14" t="s">
        <v>12</v>
      </c>
      <c r="C17" s="15">
        <v>5.7</v>
      </c>
      <c r="D17" s="16">
        <v>0.73</v>
      </c>
      <c r="E17" s="15">
        <v>2.7</v>
      </c>
      <c r="F17" s="16">
        <v>0.16</v>
      </c>
      <c r="G17" s="15">
        <v>5.7</v>
      </c>
      <c r="H17" s="16">
        <v>0.18</v>
      </c>
      <c r="I17" s="15">
        <v>5.7</v>
      </c>
      <c r="J17" s="15">
        <v>0.37</v>
      </c>
      <c r="K17" s="15">
        <v>5.7</v>
      </c>
      <c r="L17" s="15">
        <v>0.27</v>
      </c>
      <c r="M17" s="15">
        <v>5.7</v>
      </c>
      <c r="N17" s="16">
        <v>0.18</v>
      </c>
    </row>
    <row r="18" spans="1:14" ht="15">
      <c r="A18" s="41">
        <v>12</v>
      </c>
      <c r="B18" s="14" t="s">
        <v>13</v>
      </c>
      <c r="C18" s="15">
        <v>5.8</v>
      </c>
      <c r="D18" s="15">
        <v>0.82</v>
      </c>
      <c r="E18" s="15">
        <v>2.7</v>
      </c>
      <c r="F18" s="15">
        <v>0.18</v>
      </c>
      <c r="G18" s="15">
        <v>5.8</v>
      </c>
      <c r="H18" s="15">
        <v>0.21</v>
      </c>
      <c r="I18" s="15">
        <v>5.8</v>
      </c>
      <c r="J18" s="15">
        <v>0.37</v>
      </c>
      <c r="K18" s="15">
        <v>5.8</v>
      </c>
      <c r="L18" s="15">
        <v>0.27</v>
      </c>
      <c r="M18" s="15">
        <v>5.8</v>
      </c>
      <c r="N18" s="15">
        <v>0.21</v>
      </c>
    </row>
    <row r="19" spans="1:14" ht="15">
      <c r="A19" s="41">
        <v>13</v>
      </c>
      <c r="B19" s="14" t="s">
        <v>14</v>
      </c>
      <c r="C19" s="15">
        <v>5.7</v>
      </c>
      <c r="D19" s="15">
        <v>0.68</v>
      </c>
      <c r="E19" s="15">
        <v>2.7</v>
      </c>
      <c r="F19" s="17">
        <v>0.15</v>
      </c>
      <c r="G19" s="15">
        <v>5.7</v>
      </c>
      <c r="H19" s="15">
        <v>0.17</v>
      </c>
      <c r="I19" s="15">
        <v>5.7</v>
      </c>
      <c r="J19" s="15">
        <v>0.35</v>
      </c>
      <c r="K19" s="15">
        <v>5.7</v>
      </c>
      <c r="L19" s="15">
        <v>0.25</v>
      </c>
      <c r="M19" s="15">
        <v>5.7</v>
      </c>
      <c r="N19" s="15">
        <v>0.17</v>
      </c>
    </row>
    <row r="20" spans="1:14" ht="15">
      <c r="A20" s="41">
        <v>14</v>
      </c>
      <c r="B20" s="18" t="s">
        <v>15</v>
      </c>
      <c r="C20" s="15">
        <v>5.7</v>
      </c>
      <c r="D20" s="15">
        <v>0.72</v>
      </c>
      <c r="E20" s="15">
        <v>2.7</v>
      </c>
      <c r="F20" s="15">
        <v>0.16</v>
      </c>
      <c r="G20" s="15">
        <v>5.7</v>
      </c>
      <c r="H20" s="15">
        <v>0.18</v>
      </c>
      <c r="I20" s="15">
        <v>5.7</v>
      </c>
      <c r="J20" s="15">
        <v>0.35</v>
      </c>
      <c r="K20" s="15">
        <v>5.7</v>
      </c>
      <c r="L20" s="15">
        <v>0.27</v>
      </c>
      <c r="M20" s="15">
        <v>5.7</v>
      </c>
      <c r="N20" s="15">
        <v>0.18</v>
      </c>
    </row>
    <row r="21" spans="1:14" ht="15">
      <c r="A21" s="41">
        <v>15</v>
      </c>
      <c r="B21" s="18" t="s">
        <v>68</v>
      </c>
      <c r="C21" s="20">
        <v>3.8</v>
      </c>
      <c r="D21" s="15">
        <v>0.6</v>
      </c>
      <c r="E21" s="20">
        <v>2.25</v>
      </c>
      <c r="F21" s="15">
        <v>0.1</v>
      </c>
      <c r="G21" s="20">
        <v>2.8</v>
      </c>
      <c r="H21" s="15">
        <v>0.3</v>
      </c>
      <c r="I21" s="20">
        <v>3.8</v>
      </c>
      <c r="J21" s="15">
        <v>0.4</v>
      </c>
      <c r="K21" s="20">
        <v>3.8</v>
      </c>
      <c r="L21" s="15">
        <v>0.3</v>
      </c>
      <c r="M21" s="20">
        <v>3.8</v>
      </c>
      <c r="N21" s="15">
        <v>0.3</v>
      </c>
    </row>
    <row r="22" spans="1:14" ht="15">
      <c r="A22" s="41">
        <v>16</v>
      </c>
      <c r="B22" s="18" t="s">
        <v>67</v>
      </c>
      <c r="C22" s="20">
        <v>3.68</v>
      </c>
      <c r="D22" s="15">
        <v>0.52</v>
      </c>
      <c r="E22" s="20">
        <v>2.2</v>
      </c>
      <c r="F22" s="15">
        <v>0.1</v>
      </c>
      <c r="G22" s="20">
        <v>2.8</v>
      </c>
      <c r="H22" s="15">
        <v>0.3</v>
      </c>
      <c r="I22" s="20">
        <v>3.68</v>
      </c>
      <c r="J22" s="15">
        <v>0.4</v>
      </c>
      <c r="K22" s="20">
        <v>3.68</v>
      </c>
      <c r="L22" s="15">
        <v>0.3</v>
      </c>
      <c r="M22" s="20">
        <v>3.68</v>
      </c>
      <c r="N22" s="15">
        <v>0.3</v>
      </c>
    </row>
    <row r="23" spans="1:14" ht="15">
      <c r="A23" s="41">
        <v>17</v>
      </c>
      <c r="B23" s="19" t="s">
        <v>39</v>
      </c>
      <c r="C23" s="20">
        <v>2.8</v>
      </c>
      <c r="D23" s="20">
        <v>0.88</v>
      </c>
      <c r="E23" s="15">
        <v>2.15</v>
      </c>
      <c r="F23" s="15">
        <v>0.19</v>
      </c>
      <c r="G23" s="15">
        <v>2.8</v>
      </c>
      <c r="H23" s="15">
        <v>0.22</v>
      </c>
      <c r="I23" s="15">
        <v>2.8</v>
      </c>
      <c r="J23" s="15">
        <v>0.35</v>
      </c>
      <c r="K23" s="15">
        <v>2.8</v>
      </c>
      <c r="L23" s="15">
        <v>0.27</v>
      </c>
      <c r="M23" s="15">
        <v>2.8</v>
      </c>
      <c r="N23" s="15">
        <v>0.22</v>
      </c>
    </row>
    <row r="24" spans="1:14" ht="15">
      <c r="A24" s="41">
        <v>18</v>
      </c>
      <c r="B24" s="19" t="s">
        <v>40</v>
      </c>
      <c r="C24" s="20">
        <v>2.8</v>
      </c>
      <c r="D24" s="20">
        <v>0.86</v>
      </c>
      <c r="E24" s="15">
        <v>2.15</v>
      </c>
      <c r="F24" s="15">
        <v>0.18</v>
      </c>
      <c r="G24" s="15">
        <v>2.8</v>
      </c>
      <c r="H24" s="15">
        <v>0.2</v>
      </c>
      <c r="I24" s="15">
        <v>2.8</v>
      </c>
      <c r="J24" s="15">
        <v>0.35</v>
      </c>
      <c r="K24" s="15">
        <v>2.8</v>
      </c>
      <c r="L24" s="15">
        <v>0.3</v>
      </c>
      <c r="M24" s="15">
        <v>2.8</v>
      </c>
      <c r="N24" s="15">
        <v>0.2</v>
      </c>
    </row>
    <row r="25" spans="1:14" ht="15">
      <c r="A25" s="41">
        <v>19</v>
      </c>
      <c r="B25" s="19" t="s">
        <v>41</v>
      </c>
      <c r="C25" s="20">
        <v>2.8</v>
      </c>
      <c r="D25" s="20">
        <v>0.81</v>
      </c>
      <c r="E25" s="15">
        <v>2.15</v>
      </c>
      <c r="F25" s="15">
        <v>0.18</v>
      </c>
      <c r="G25" s="15">
        <v>2.7</v>
      </c>
      <c r="H25" s="15">
        <v>0.18</v>
      </c>
      <c r="I25" s="15">
        <v>2.7</v>
      </c>
      <c r="J25" s="15">
        <v>0.35</v>
      </c>
      <c r="K25" s="15">
        <v>2.7</v>
      </c>
      <c r="L25" s="15">
        <v>0.3</v>
      </c>
      <c r="M25" s="15">
        <v>2.7</v>
      </c>
      <c r="N25" s="15">
        <v>0.18</v>
      </c>
    </row>
    <row r="26" spans="1:14" ht="15">
      <c r="A26" s="41">
        <v>20</v>
      </c>
      <c r="B26" s="19" t="s">
        <v>42</v>
      </c>
      <c r="C26" s="20">
        <v>2.7</v>
      </c>
      <c r="D26" s="20">
        <v>0.72</v>
      </c>
      <c r="E26" s="15">
        <v>2.15</v>
      </c>
      <c r="F26" s="20">
        <v>0.16</v>
      </c>
      <c r="G26" s="15">
        <v>2.7</v>
      </c>
      <c r="H26" s="15">
        <v>0.15</v>
      </c>
      <c r="I26" s="15">
        <v>2.7</v>
      </c>
      <c r="J26" s="15">
        <v>0.35</v>
      </c>
      <c r="K26" s="15">
        <v>2.7</v>
      </c>
      <c r="L26" s="15">
        <v>0.3</v>
      </c>
      <c r="M26" s="15">
        <v>2.7</v>
      </c>
      <c r="N26" s="15">
        <v>0.15</v>
      </c>
    </row>
    <row r="27" spans="1:14" ht="15">
      <c r="A27" s="41">
        <v>21</v>
      </c>
      <c r="B27" s="19" t="s">
        <v>43</v>
      </c>
      <c r="C27" s="20">
        <v>2.7</v>
      </c>
      <c r="D27" s="20">
        <v>0.59</v>
      </c>
      <c r="E27" s="15">
        <v>2.15</v>
      </c>
      <c r="F27" s="15">
        <v>0.13</v>
      </c>
      <c r="G27" s="15">
        <v>2.7</v>
      </c>
      <c r="H27" s="15">
        <v>0.18</v>
      </c>
      <c r="I27" s="15">
        <v>2.7</v>
      </c>
      <c r="J27" s="15">
        <v>0.35</v>
      </c>
      <c r="K27" s="15">
        <v>2.7</v>
      </c>
      <c r="L27" s="15">
        <v>0.2</v>
      </c>
      <c r="M27" s="15">
        <v>2.7</v>
      </c>
      <c r="N27" s="15">
        <v>0.18</v>
      </c>
    </row>
    <row r="28" spans="1:14" ht="15">
      <c r="A28" s="41">
        <v>22</v>
      </c>
      <c r="B28" s="19" t="s">
        <v>44</v>
      </c>
      <c r="C28" s="20">
        <v>2.7</v>
      </c>
      <c r="D28" s="20">
        <v>0.7</v>
      </c>
      <c r="E28" s="15">
        <v>2.15</v>
      </c>
      <c r="F28" s="15">
        <v>0.15</v>
      </c>
      <c r="G28" s="15">
        <v>2.7</v>
      </c>
      <c r="H28" s="15">
        <v>0.14</v>
      </c>
      <c r="I28" s="15">
        <v>2.7</v>
      </c>
      <c r="J28" s="15">
        <v>0.35</v>
      </c>
      <c r="K28" s="15">
        <v>2.7</v>
      </c>
      <c r="L28" s="15">
        <v>0.3</v>
      </c>
      <c r="M28" s="15">
        <v>2.7</v>
      </c>
      <c r="N28" s="15">
        <v>0.14</v>
      </c>
    </row>
    <row r="29" spans="1:14" ht="15">
      <c r="A29" s="41">
        <v>23</v>
      </c>
      <c r="B29" s="19" t="s">
        <v>45</v>
      </c>
      <c r="C29" s="20">
        <v>2.7</v>
      </c>
      <c r="D29" s="20">
        <v>0.54</v>
      </c>
      <c r="E29" s="15">
        <v>2.15</v>
      </c>
      <c r="F29" s="15">
        <v>0.12</v>
      </c>
      <c r="G29" s="15">
        <v>2.7</v>
      </c>
      <c r="H29" s="15">
        <v>0.18</v>
      </c>
      <c r="I29" s="15">
        <v>2.7</v>
      </c>
      <c r="J29" s="15">
        <v>0.35</v>
      </c>
      <c r="K29" s="15">
        <v>2.7</v>
      </c>
      <c r="L29" s="15">
        <v>0.2</v>
      </c>
      <c r="M29" s="15">
        <v>2.7</v>
      </c>
      <c r="N29" s="15">
        <v>0.18</v>
      </c>
    </row>
    <row r="30" spans="1:14" ht="15">
      <c r="A30" s="41">
        <v>24</v>
      </c>
      <c r="B30" s="19" t="s">
        <v>46</v>
      </c>
      <c r="C30" s="20">
        <v>2.7</v>
      </c>
      <c r="D30" s="20">
        <v>0.7</v>
      </c>
      <c r="E30" s="15">
        <v>2.15</v>
      </c>
      <c r="F30" s="15">
        <v>0.15</v>
      </c>
      <c r="G30" s="15">
        <v>2.7</v>
      </c>
      <c r="H30" s="15">
        <v>0.14</v>
      </c>
      <c r="I30" s="15">
        <v>2.7</v>
      </c>
      <c r="J30" s="15">
        <v>0.35</v>
      </c>
      <c r="K30" s="15">
        <v>2.7</v>
      </c>
      <c r="L30" s="15">
        <v>0.3</v>
      </c>
      <c r="M30" s="15">
        <v>2.7</v>
      </c>
      <c r="N30" s="15">
        <v>0.14</v>
      </c>
    </row>
    <row r="31" spans="1:14" ht="15">
      <c r="A31" s="41">
        <v>25</v>
      </c>
      <c r="B31" s="19" t="s">
        <v>47</v>
      </c>
      <c r="C31" s="15">
        <v>2.7</v>
      </c>
      <c r="D31" s="20">
        <v>0.54</v>
      </c>
      <c r="E31" s="15">
        <v>2.15</v>
      </c>
      <c r="F31" s="15">
        <v>0.12</v>
      </c>
      <c r="G31" s="15">
        <v>2.7</v>
      </c>
      <c r="H31" s="15">
        <v>0.15</v>
      </c>
      <c r="I31" s="15">
        <v>2.7</v>
      </c>
      <c r="J31" s="15">
        <v>0.35</v>
      </c>
      <c r="K31" s="15">
        <v>2.7</v>
      </c>
      <c r="L31" s="15">
        <v>0.25</v>
      </c>
      <c r="M31" s="15">
        <v>2.7</v>
      </c>
      <c r="N31" s="15">
        <v>0.15</v>
      </c>
    </row>
    <row r="32" spans="1:14" ht="15">
      <c r="A32" s="41">
        <v>26</v>
      </c>
      <c r="B32" s="18" t="s">
        <v>48</v>
      </c>
      <c r="C32" s="15">
        <v>2.7</v>
      </c>
      <c r="D32" s="15">
        <v>0.58</v>
      </c>
      <c r="E32" s="15">
        <v>2.15</v>
      </c>
      <c r="F32" s="15">
        <v>0.13</v>
      </c>
      <c r="G32" s="15">
        <v>1.8</v>
      </c>
      <c r="H32" s="15">
        <v>0.14</v>
      </c>
      <c r="I32" s="15">
        <v>1.8</v>
      </c>
      <c r="J32" s="15">
        <v>0.32</v>
      </c>
      <c r="K32" s="15">
        <v>1.8</v>
      </c>
      <c r="L32" s="15">
        <v>0.25</v>
      </c>
      <c r="M32" s="15">
        <v>1.8</v>
      </c>
      <c r="N32" s="15">
        <v>0.14</v>
      </c>
    </row>
    <row r="33" spans="1:14" ht="15">
      <c r="A33" s="41">
        <v>27</v>
      </c>
      <c r="B33" s="19" t="s">
        <v>50</v>
      </c>
      <c r="C33" s="15">
        <v>1.8</v>
      </c>
      <c r="D33" s="15">
        <v>0.54</v>
      </c>
      <c r="E33" s="15">
        <v>1.4</v>
      </c>
      <c r="F33" s="15">
        <v>0.12</v>
      </c>
      <c r="G33" s="15">
        <v>1.8</v>
      </c>
      <c r="H33" s="15">
        <v>0.09</v>
      </c>
      <c r="I33" s="15">
        <v>1.8</v>
      </c>
      <c r="J33" s="15">
        <v>0.32</v>
      </c>
      <c r="K33" s="15">
        <v>1.8</v>
      </c>
      <c r="L33" s="15">
        <v>0.25</v>
      </c>
      <c r="M33" s="15">
        <v>1.8</v>
      </c>
      <c r="N33" s="15">
        <v>0.09</v>
      </c>
    </row>
    <row r="34" spans="1:14" ht="15">
      <c r="A34" s="41">
        <v>28</v>
      </c>
      <c r="B34" s="19" t="s">
        <v>49</v>
      </c>
      <c r="C34" s="15">
        <v>1.8</v>
      </c>
      <c r="D34" s="15">
        <v>0.35</v>
      </c>
      <c r="E34" s="15">
        <v>1.4</v>
      </c>
      <c r="F34" s="15">
        <v>0.08</v>
      </c>
      <c r="G34" s="15">
        <v>1.8</v>
      </c>
      <c r="H34" s="15">
        <v>0.1</v>
      </c>
      <c r="I34" s="15">
        <v>1.8</v>
      </c>
      <c r="J34" s="15">
        <v>0.35</v>
      </c>
      <c r="K34" s="15">
        <v>1.8</v>
      </c>
      <c r="L34" s="15">
        <v>0.2</v>
      </c>
      <c r="M34" s="15">
        <v>1.8</v>
      </c>
      <c r="N34" s="15">
        <v>0.1</v>
      </c>
    </row>
    <row r="35" spans="1:14" ht="15">
      <c r="A35" s="41">
        <v>29</v>
      </c>
      <c r="B35" s="19" t="s">
        <v>51</v>
      </c>
      <c r="C35" s="15">
        <v>1.8</v>
      </c>
      <c r="D35" s="15">
        <v>0.38</v>
      </c>
      <c r="E35" s="15">
        <v>1.4</v>
      </c>
      <c r="F35" s="15">
        <v>0.08</v>
      </c>
      <c r="G35" s="15">
        <v>1.8</v>
      </c>
      <c r="H35" s="15">
        <v>0.09</v>
      </c>
      <c r="I35" s="15">
        <v>1.8</v>
      </c>
      <c r="J35" s="15">
        <v>0.35</v>
      </c>
      <c r="K35" s="15">
        <v>1.8</v>
      </c>
      <c r="L35" s="15">
        <v>0.15</v>
      </c>
      <c r="M35" s="15">
        <v>1.8</v>
      </c>
      <c r="N35" s="15">
        <v>0.09</v>
      </c>
    </row>
    <row r="36" spans="1:14" ht="15">
      <c r="A36" s="41">
        <v>30</v>
      </c>
      <c r="B36" s="19" t="s">
        <v>52</v>
      </c>
      <c r="C36" s="15">
        <v>1.8</v>
      </c>
      <c r="D36" s="15">
        <v>0.36</v>
      </c>
      <c r="E36" s="15">
        <v>1.4</v>
      </c>
      <c r="F36" s="15">
        <v>0.08</v>
      </c>
      <c r="G36" s="15">
        <v>1.8</v>
      </c>
      <c r="H36" s="15">
        <v>0.07</v>
      </c>
      <c r="I36" s="15">
        <v>1.8</v>
      </c>
      <c r="J36" s="15">
        <v>0.35</v>
      </c>
      <c r="K36" s="15">
        <v>1.8</v>
      </c>
      <c r="L36" s="15">
        <v>0.15</v>
      </c>
      <c r="M36" s="15">
        <v>1.8</v>
      </c>
      <c r="N36" s="15">
        <v>0.07</v>
      </c>
    </row>
    <row r="37" spans="1:14" ht="15">
      <c r="A37" s="41">
        <v>31</v>
      </c>
      <c r="B37" s="19" t="s">
        <v>28</v>
      </c>
      <c r="C37" s="15">
        <v>1.8</v>
      </c>
      <c r="D37" s="15">
        <v>0.28</v>
      </c>
      <c r="E37" s="15">
        <v>1.4</v>
      </c>
      <c r="F37" s="15">
        <v>0.06</v>
      </c>
      <c r="G37" s="15">
        <v>1.8</v>
      </c>
      <c r="H37" s="15">
        <v>0.08</v>
      </c>
      <c r="I37" s="15">
        <v>1.8</v>
      </c>
      <c r="J37" s="15">
        <v>0.28</v>
      </c>
      <c r="K37" s="15">
        <v>1.8</v>
      </c>
      <c r="L37" s="15">
        <v>0.15</v>
      </c>
      <c r="M37" s="15">
        <v>1.8</v>
      </c>
      <c r="N37" s="15">
        <v>0.08</v>
      </c>
    </row>
    <row r="38" spans="1:14" ht="15">
      <c r="A38" s="41">
        <v>32</v>
      </c>
      <c r="B38" s="19" t="s">
        <v>53</v>
      </c>
      <c r="C38" s="15">
        <v>1.8</v>
      </c>
      <c r="D38" s="20">
        <v>0.3</v>
      </c>
      <c r="E38" s="15">
        <v>1.4</v>
      </c>
      <c r="F38" s="15">
        <v>0.07</v>
      </c>
      <c r="G38" s="15">
        <v>1.8</v>
      </c>
      <c r="H38" s="15">
        <v>0.2</v>
      </c>
      <c r="I38" s="15">
        <v>1.8</v>
      </c>
      <c r="J38" s="15">
        <v>0.3</v>
      </c>
      <c r="K38" s="15">
        <v>1.8</v>
      </c>
      <c r="L38" s="15">
        <v>0.15</v>
      </c>
      <c r="M38" s="15">
        <v>1.8</v>
      </c>
      <c r="N38" s="15">
        <v>0.2</v>
      </c>
    </row>
    <row r="39" spans="1:14" ht="15">
      <c r="A39" s="41">
        <v>33</v>
      </c>
      <c r="B39" s="19" t="s">
        <v>54</v>
      </c>
      <c r="C39" s="20">
        <v>1.8</v>
      </c>
      <c r="D39" s="17">
        <v>0.81</v>
      </c>
      <c r="E39" s="15">
        <v>1.4</v>
      </c>
      <c r="F39" s="16">
        <v>0.18</v>
      </c>
      <c r="G39" s="15">
        <v>1.8</v>
      </c>
      <c r="H39" s="15">
        <v>0.19</v>
      </c>
      <c r="I39" s="15">
        <v>1.8</v>
      </c>
      <c r="J39" s="15">
        <v>0.4</v>
      </c>
      <c r="K39" s="15">
        <v>1.8</v>
      </c>
      <c r="L39" s="15">
        <v>0.3</v>
      </c>
      <c r="M39" s="15">
        <v>1.8</v>
      </c>
      <c r="N39" s="15">
        <v>0.19</v>
      </c>
    </row>
    <row r="40" spans="1:14" ht="15">
      <c r="A40" s="41">
        <v>34</v>
      </c>
      <c r="B40" s="19" t="s">
        <v>29</v>
      </c>
      <c r="C40" s="20">
        <v>1.8</v>
      </c>
      <c r="D40" s="17">
        <v>0.75</v>
      </c>
      <c r="E40" s="15">
        <v>1.4</v>
      </c>
      <c r="F40" s="16">
        <v>0.17</v>
      </c>
      <c r="G40" s="15">
        <v>1.8</v>
      </c>
      <c r="H40" s="15">
        <v>0.16</v>
      </c>
      <c r="I40" s="15">
        <v>1.8</v>
      </c>
      <c r="J40" s="15">
        <v>0.4</v>
      </c>
      <c r="K40" s="15">
        <v>1.8</v>
      </c>
      <c r="L40" s="15">
        <v>0.3</v>
      </c>
      <c r="M40" s="15">
        <v>1.8</v>
      </c>
      <c r="N40" s="15">
        <v>0.16</v>
      </c>
    </row>
    <row r="41" spans="1:14" ht="15">
      <c r="A41" s="41">
        <v>35</v>
      </c>
      <c r="B41" s="19" t="s">
        <v>55</v>
      </c>
      <c r="C41" s="20">
        <v>1.8</v>
      </c>
      <c r="D41" s="17">
        <v>0.63</v>
      </c>
      <c r="E41" s="15">
        <v>1.4</v>
      </c>
      <c r="F41" s="16">
        <v>0.14</v>
      </c>
      <c r="G41" s="15">
        <v>1.8</v>
      </c>
      <c r="H41" s="15">
        <v>0.12</v>
      </c>
      <c r="I41" s="15">
        <v>1.8</v>
      </c>
      <c r="J41" s="15">
        <v>0.37</v>
      </c>
      <c r="K41" s="15">
        <v>1.8</v>
      </c>
      <c r="L41" s="15">
        <v>0.3</v>
      </c>
      <c r="M41" s="15">
        <v>1.8</v>
      </c>
      <c r="N41" s="15">
        <v>0.12</v>
      </c>
    </row>
    <row r="42" spans="1:14" ht="15">
      <c r="A42" s="41">
        <v>36</v>
      </c>
      <c r="B42" s="19" t="s">
        <v>56</v>
      </c>
      <c r="C42" s="20">
        <v>1.8</v>
      </c>
      <c r="D42" s="17">
        <v>0.46</v>
      </c>
      <c r="E42" s="15">
        <v>1.4</v>
      </c>
      <c r="F42" s="16">
        <v>0.1</v>
      </c>
      <c r="G42" s="15">
        <v>1.8</v>
      </c>
      <c r="H42" s="15">
        <v>0.17</v>
      </c>
      <c r="I42" s="15">
        <v>1.8</v>
      </c>
      <c r="J42" s="15">
        <v>0.32</v>
      </c>
      <c r="K42" s="15">
        <v>1.8</v>
      </c>
      <c r="L42" s="15">
        <v>0.25</v>
      </c>
      <c r="M42" s="15">
        <v>1.8</v>
      </c>
      <c r="N42" s="15">
        <v>0.17</v>
      </c>
    </row>
    <row r="43" spans="1:14" ht="15">
      <c r="A43" s="41">
        <v>37</v>
      </c>
      <c r="B43" s="19" t="s">
        <v>57</v>
      </c>
      <c r="C43" s="20">
        <v>1.8</v>
      </c>
      <c r="D43" s="17">
        <v>0.66</v>
      </c>
      <c r="E43" s="15">
        <v>1.4</v>
      </c>
      <c r="F43" s="16">
        <v>0.15</v>
      </c>
      <c r="G43" s="15">
        <v>1.8</v>
      </c>
      <c r="H43" s="15">
        <v>0.13</v>
      </c>
      <c r="I43" s="15">
        <v>1.8</v>
      </c>
      <c r="J43" s="15">
        <v>0.35</v>
      </c>
      <c r="K43" s="15">
        <v>1.8</v>
      </c>
      <c r="L43" s="15">
        <v>0.3</v>
      </c>
      <c r="M43" s="15">
        <v>1.8</v>
      </c>
      <c r="N43" s="15">
        <v>0.13</v>
      </c>
    </row>
    <row r="44" spans="1:14" ht="15">
      <c r="A44" s="41">
        <v>38</v>
      </c>
      <c r="B44" s="19" t="s">
        <v>58</v>
      </c>
      <c r="C44" s="20">
        <v>1.8</v>
      </c>
      <c r="D44" s="17">
        <v>0.52</v>
      </c>
      <c r="E44" s="15">
        <v>1.4</v>
      </c>
      <c r="F44" s="16">
        <v>0.11</v>
      </c>
      <c r="G44" s="15">
        <v>1.8</v>
      </c>
      <c r="H44" s="15">
        <v>0.16</v>
      </c>
      <c r="I44" s="15">
        <v>1.8</v>
      </c>
      <c r="J44" s="15">
        <v>0.33</v>
      </c>
      <c r="K44" s="15">
        <v>1.8</v>
      </c>
      <c r="L44" s="15">
        <v>0.3</v>
      </c>
      <c r="M44" s="15">
        <v>1.8</v>
      </c>
      <c r="N44" s="15">
        <v>0.16</v>
      </c>
    </row>
    <row r="45" spans="1:14" ht="15">
      <c r="A45" s="41">
        <v>39</v>
      </c>
      <c r="B45" s="19" t="s">
        <v>59</v>
      </c>
      <c r="C45" s="20">
        <v>1.8</v>
      </c>
      <c r="D45" s="16">
        <v>0.63</v>
      </c>
      <c r="E45" s="15">
        <v>1.4</v>
      </c>
      <c r="F45" s="16">
        <v>0.14</v>
      </c>
      <c r="G45" s="15">
        <v>1.8</v>
      </c>
      <c r="H45" s="20">
        <v>0.12</v>
      </c>
      <c r="I45" s="15">
        <v>1.8</v>
      </c>
      <c r="J45" s="15">
        <v>0.33</v>
      </c>
      <c r="K45" s="15">
        <v>1.8</v>
      </c>
      <c r="L45" s="15">
        <v>0.3</v>
      </c>
      <c r="M45" s="15">
        <v>1.8</v>
      </c>
      <c r="N45" s="20">
        <v>0.12</v>
      </c>
    </row>
    <row r="46" spans="1:14" ht="15">
      <c r="A46" s="41">
        <v>40</v>
      </c>
      <c r="B46" s="18" t="s">
        <v>61</v>
      </c>
      <c r="C46" s="15">
        <v>1.8</v>
      </c>
      <c r="D46" s="16">
        <v>0.48</v>
      </c>
      <c r="E46" s="15">
        <v>1.4</v>
      </c>
      <c r="F46" s="16">
        <v>0.11</v>
      </c>
      <c r="G46" s="15">
        <v>1.7</v>
      </c>
      <c r="H46" s="15">
        <v>0.13</v>
      </c>
      <c r="I46" s="15">
        <v>1.7</v>
      </c>
      <c r="J46" s="15">
        <v>0.32</v>
      </c>
      <c r="K46" s="15">
        <v>1.7</v>
      </c>
      <c r="L46" s="15">
        <v>0.24</v>
      </c>
      <c r="M46" s="15">
        <v>1.7</v>
      </c>
      <c r="N46" s="15">
        <v>0.13</v>
      </c>
    </row>
    <row r="47" spans="1:14" ht="15">
      <c r="A47" s="41">
        <v>41</v>
      </c>
      <c r="B47" s="19" t="s">
        <v>60</v>
      </c>
      <c r="C47" s="15">
        <v>1.7</v>
      </c>
      <c r="D47" s="20">
        <v>0.5</v>
      </c>
      <c r="E47" s="15">
        <v>1.3</v>
      </c>
      <c r="F47" s="15">
        <v>0.11</v>
      </c>
      <c r="G47" s="15">
        <v>1.7</v>
      </c>
      <c r="H47" s="15">
        <v>0.08</v>
      </c>
      <c r="I47" s="15">
        <v>1.7</v>
      </c>
      <c r="J47" s="15">
        <v>0.32</v>
      </c>
      <c r="K47" s="15">
        <v>1.7</v>
      </c>
      <c r="L47" s="15">
        <v>0.24</v>
      </c>
      <c r="M47" s="15">
        <v>1.7</v>
      </c>
      <c r="N47" s="15">
        <v>0.08</v>
      </c>
    </row>
    <row r="48" spans="1:14" ht="15">
      <c r="A48" s="41">
        <v>42</v>
      </c>
      <c r="B48" s="18" t="s">
        <v>62</v>
      </c>
      <c r="C48" s="15">
        <v>1.7</v>
      </c>
      <c r="D48" s="20">
        <v>0.31</v>
      </c>
      <c r="E48" s="15">
        <v>1.3</v>
      </c>
      <c r="F48" s="15">
        <v>0.07</v>
      </c>
      <c r="G48" s="15">
        <v>1.7</v>
      </c>
      <c r="H48" s="15">
        <v>0.09</v>
      </c>
      <c r="I48" s="15">
        <v>1.7</v>
      </c>
      <c r="J48" s="15">
        <v>0.31</v>
      </c>
      <c r="K48" s="15">
        <v>1.7</v>
      </c>
      <c r="L48" s="15">
        <v>0.22</v>
      </c>
      <c r="M48" s="15">
        <v>1.7</v>
      </c>
      <c r="N48" s="15">
        <v>0.09</v>
      </c>
    </row>
    <row r="49" spans="1:14" ht="15">
      <c r="A49" s="41">
        <v>43</v>
      </c>
      <c r="B49" s="19" t="s">
        <v>64</v>
      </c>
      <c r="C49" s="15">
        <v>1.7</v>
      </c>
      <c r="D49" s="20">
        <v>0.34</v>
      </c>
      <c r="E49" s="15">
        <v>1.3</v>
      </c>
      <c r="F49" s="15">
        <v>0.07</v>
      </c>
      <c r="G49" s="15">
        <v>1.7</v>
      </c>
      <c r="H49" s="15">
        <v>0.06</v>
      </c>
      <c r="I49" s="15">
        <v>1.7</v>
      </c>
      <c r="J49" s="15">
        <v>0.32</v>
      </c>
      <c r="K49" s="15">
        <v>1.7</v>
      </c>
      <c r="L49" s="15">
        <v>0.2</v>
      </c>
      <c r="M49" s="15">
        <v>1.7</v>
      </c>
      <c r="N49" s="15">
        <v>0.06</v>
      </c>
    </row>
    <row r="50" spans="1:14" ht="15">
      <c r="A50" s="41">
        <v>44</v>
      </c>
      <c r="B50" s="19" t="s">
        <v>63</v>
      </c>
      <c r="C50" s="15">
        <v>1.7</v>
      </c>
      <c r="D50" s="20">
        <v>0.31</v>
      </c>
      <c r="E50" s="15">
        <v>1.3</v>
      </c>
      <c r="F50" s="15">
        <v>0.05</v>
      </c>
      <c r="G50" s="35">
        <v>1.7</v>
      </c>
      <c r="H50" s="20">
        <v>0.06</v>
      </c>
      <c r="I50" s="15">
        <v>1.7</v>
      </c>
      <c r="J50" s="20">
        <v>0.31</v>
      </c>
      <c r="K50" s="15">
        <v>1.7</v>
      </c>
      <c r="L50" s="15">
        <v>0.2</v>
      </c>
      <c r="M50" s="35">
        <v>1.7</v>
      </c>
      <c r="N50" s="20">
        <v>0.06</v>
      </c>
    </row>
    <row r="51" spans="1:14" ht="15">
      <c r="A51" s="41">
        <v>45</v>
      </c>
      <c r="B51" s="19" t="s">
        <v>65</v>
      </c>
      <c r="C51" s="15">
        <v>1.3</v>
      </c>
      <c r="D51" s="20">
        <v>0.75</v>
      </c>
      <c r="E51" s="15">
        <v>1.05</v>
      </c>
      <c r="F51" s="15">
        <v>0.08</v>
      </c>
      <c r="G51" s="15">
        <v>1.3</v>
      </c>
      <c r="H51" s="15">
        <v>0.3</v>
      </c>
      <c r="I51" s="15">
        <v>1.3</v>
      </c>
      <c r="J51" s="15">
        <v>0.4</v>
      </c>
      <c r="K51" s="15">
        <v>1.3</v>
      </c>
      <c r="L51" s="15">
        <v>0.3</v>
      </c>
      <c r="M51" s="15">
        <v>1.3</v>
      </c>
      <c r="N51" s="15">
        <v>0.3</v>
      </c>
    </row>
    <row r="52" spans="1:14" ht="15">
      <c r="A52" s="41">
        <v>46</v>
      </c>
      <c r="B52" s="19" t="s">
        <v>66</v>
      </c>
      <c r="C52" s="15">
        <v>1.3</v>
      </c>
      <c r="D52" s="20">
        <v>0.5</v>
      </c>
      <c r="E52" s="15">
        <v>1.05</v>
      </c>
      <c r="F52" s="15">
        <v>0.05</v>
      </c>
      <c r="G52" s="15">
        <v>1.3</v>
      </c>
      <c r="H52" s="15">
        <v>0.25</v>
      </c>
      <c r="I52" s="15">
        <v>1.3</v>
      </c>
      <c r="J52" s="15">
        <v>0.4</v>
      </c>
      <c r="K52" s="15">
        <v>1.3</v>
      </c>
      <c r="L52" s="15">
        <v>0.25</v>
      </c>
      <c r="M52" s="15">
        <v>1.3</v>
      </c>
      <c r="N52" s="15">
        <v>0.25</v>
      </c>
    </row>
    <row r="53" spans="1:14" ht="15">
      <c r="A53" s="41">
        <v>47</v>
      </c>
      <c r="B53" s="19" t="s">
        <v>37</v>
      </c>
      <c r="C53" s="15">
        <v>2.7</v>
      </c>
      <c r="D53" s="15">
        <v>0.2</v>
      </c>
      <c r="E53" s="15">
        <v>1.8</v>
      </c>
      <c r="F53" s="15">
        <v>0.07</v>
      </c>
      <c r="G53" s="15">
        <v>2.7</v>
      </c>
      <c r="H53" s="15">
        <v>0.15</v>
      </c>
      <c r="I53" s="15">
        <v>2.7</v>
      </c>
      <c r="J53" s="15">
        <v>0.2</v>
      </c>
      <c r="K53" s="15">
        <v>2.7</v>
      </c>
      <c r="L53" s="15">
        <v>0.15</v>
      </c>
      <c r="M53" s="15">
        <v>2.7</v>
      </c>
      <c r="N53" s="15">
        <v>0.15</v>
      </c>
    </row>
    <row r="54" spans="1:14" ht="15">
      <c r="A54" s="41">
        <v>48</v>
      </c>
      <c r="B54" s="19" t="s">
        <v>36</v>
      </c>
      <c r="C54" s="15">
        <v>1.8</v>
      </c>
      <c r="D54" s="15">
        <v>0.17</v>
      </c>
      <c r="E54" s="15">
        <v>1.34</v>
      </c>
      <c r="F54" s="15">
        <v>0.07</v>
      </c>
      <c r="G54" s="15">
        <v>1.8</v>
      </c>
      <c r="H54" s="15">
        <v>0.17</v>
      </c>
      <c r="I54" s="15">
        <v>1.8</v>
      </c>
      <c r="J54" s="15">
        <v>0.17</v>
      </c>
      <c r="K54" s="15">
        <v>1.8</v>
      </c>
      <c r="L54" s="15">
        <v>0.17</v>
      </c>
      <c r="M54" s="15">
        <v>1.8</v>
      </c>
      <c r="N54" s="15">
        <v>0.17</v>
      </c>
    </row>
    <row r="55" spans="1:14" ht="15">
      <c r="A55" s="42">
        <v>49</v>
      </c>
      <c r="B55" s="44" t="s">
        <v>76</v>
      </c>
      <c r="C55" s="45">
        <v>5.8</v>
      </c>
      <c r="D55" s="46">
        <v>0.8</v>
      </c>
      <c r="E55" s="18"/>
      <c r="F55" s="18"/>
      <c r="G55" s="45">
        <v>5.8</v>
      </c>
      <c r="H55" s="15">
        <v>0.3</v>
      </c>
      <c r="I55" s="45">
        <v>5.8</v>
      </c>
      <c r="J55" s="15">
        <v>0.4</v>
      </c>
      <c r="K55" s="45">
        <v>5.8</v>
      </c>
      <c r="L55" s="15">
        <v>0.3</v>
      </c>
      <c r="M55" s="45">
        <v>5.8</v>
      </c>
      <c r="N55" s="15">
        <v>0.3</v>
      </c>
    </row>
    <row r="56" spans="1:14" ht="15">
      <c r="A56" s="41">
        <v>50</v>
      </c>
      <c r="B56" s="44" t="s">
        <v>77</v>
      </c>
      <c r="C56" s="45">
        <v>1.8</v>
      </c>
      <c r="D56" s="46">
        <v>0.6</v>
      </c>
      <c r="E56" s="18"/>
      <c r="F56" s="18"/>
      <c r="G56" s="45">
        <v>1.8</v>
      </c>
      <c r="H56" s="15">
        <v>0.3</v>
      </c>
      <c r="I56" s="45">
        <v>1.8</v>
      </c>
      <c r="J56" s="15">
        <v>0.4</v>
      </c>
      <c r="K56" s="45">
        <v>1.8</v>
      </c>
      <c r="L56" s="15">
        <v>0.3</v>
      </c>
      <c r="M56" s="45">
        <v>1.8</v>
      </c>
      <c r="N56" s="15">
        <v>0.3</v>
      </c>
    </row>
    <row r="57" spans="1:14" ht="15">
      <c r="A57" s="41">
        <v>51</v>
      </c>
      <c r="B57" s="44" t="s">
        <v>78</v>
      </c>
      <c r="C57" s="45">
        <v>2.8</v>
      </c>
      <c r="D57" s="16">
        <v>0.81</v>
      </c>
      <c r="E57" s="18"/>
      <c r="F57" s="18"/>
      <c r="G57" s="45">
        <v>2.8</v>
      </c>
      <c r="H57" s="15">
        <v>0.3</v>
      </c>
      <c r="I57" s="45">
        <v>2.8</v>
      </c>
      <c r="J57" s="15">
        <v>0.4</v>
      </c>
      <c r="K57" s="45">
        <v>2.8</v>
      </c>
      <c r="L57" s="15">
        <v>0.3</v>
      </c>
      <c r="M57" s="45">
        <v>2.8</v>
      </c>
      <c r="N57" s="15">
        <v>0.3</v>
      </c>
    </row>
    <row r="58" spans="1:14" ht="15">
      <c r="A58" s="41">
        <v>52</v>
      </c>
      <c r="B58" s="44" t="s">
        <v>79</v>
      </c>
      <c r="C58" s="45">
        <v>1.8</v>
      </c>
      <c r="D58" s="16">
        <v>0.65</v>
      </c>
      <c r="E58" s="18"/>
      <c r="F58" s="18"/>
      <c r="G58" s="45">
        <v>1.8</v>
      </c>
      <c r="H58" s="15">
        <v>0.3</v>
      </c>
      <c r="I58" s="45">
        <v>1.8</v>
      </c>
      <c r="J58" s="15">
        <v>0.4</v>
      </c>
      <c r="K58" s="45">
        <v>1.8</v>
      </c>
      <c r="L58" s="15">
        <v>0.3</v>
      </c>
      <c r="M58" s="45">
        <v>1.8</v>
      </c>
      <c r="N58" s="15">
        <v>0.3</v>
      </c>
    </row>
    <row r="59" spans="1:14" ht="15">
      <c r="A59" s="41">
        <v>53</v>
      </c>
      <c r="B59" s="19" t="s">
        <v>30</v>
      </c>
      <c r="C59" s="20">
        <v>5.46</v>
      </c>
      <c r="D59" s="20">
        <v>0.89</v>
      </c>
      <c r="E59" s="20"/>
      <c r="F59" s="20"/>
      <c r="G59" s="20">
        <v>5.46</v>
      </c>
      <c r="H59" s="20">
        <v>0.3</v>
      </c>
      <c r="I59" s="20">
        <v>5.46</v>
      </c>
      <c r="J59" s="20">
        <v>0.4</v>
      </c>
      <c r="K59" s="20">
        <v>5.46</v>
      </c>
      <c r="L59" s="20">
        <v>0.3</v>
      </c>
      <c r="M59" s="20">
        <v>5.46</v>
      </c>
      <c r="N59" s="20">
        <v>0.3</v>
      </c>
    </row>
    <row r="60" spans="1:14" ht="15">
      <c r="A60" s="41">
        <v>54</v>
      </c>
      <c r="B60" s="19" t="s">
        <v>80</v>
      </c>
      <c r="C60" s="20">
        <v>2.7</v>
      </c>
      <c r="D60" s="20">
        <v>0.76</v>
      </c>
      <c r="E60" s="20"/>
      <c r="F60" s="20"/>
      <c r="G60" s="20">
        <v>2.7</v>
      </c>
      <c r="H60" s="20">
        <v>0.2</v>
      </c>
      <c r="I60" s="20">
        <v>2.7</v>
      </c>
      <c r="J60" s="20">
        <v>0.35</v>
      </c>
      <c r="K60" s="20">
        <v>2.7</v>
      </c>
      <c r="L60" s="20">
        <v>0.2</v>
      </c>
      <c r="M60" s="20">
        <v>2.7</v>
      </c>
      <c r="N60" s="20">
        <v>0.2</v>
      </c>
    </row>
    <row r="61" spans="1:14" ht="15">
      <c r="A61" s="42">
        <v>55</v>
      </c>
      <c r="B61" s="19" t="s">
        <v>81</v>
      </c>
      <c r="C61" s="20">
        <v>2.7</v>
      </c>
      <c r="D61" s="20">
        <v>0.65</v>
      </c>
      <c r="E61" s="20"/>
      <c r="F61" s="20"/>
      <c r="G61" s="20">
        <v>2.7</v>
      </c>
      <c r="H61" s="20">
        <v>0.2</v>
      </c>
      <c r="I61" s="20">
        <v>2.7</v>
      </c>
      <c r="J61" s="20">
        <v>0.35</v>
      </c>
      <c r="K61" s="20">
        <v>2.7</v>
      </c>
      <c r="L61" s="20">
        <v>0.2</v>
      </c>
      <c r="M61" s="20">
        <v>2.7</v>
      </c>
      <c r="N61" s="20">
        <v>0.2</v>
      </c>
    </row>
    <row r="62" spans="1:12" ht="15">
      <c r="A62" s="41">
        <v>56</v>
      </c>
      <c r="B62" s="9"/>
      <c r="C62" s="47"/>
      <c r="D62" s="47"/>
      <c r="E62" s="47"/>
      <c r="F62" s="47"/>
      <c r="G62" s="47"/>
      <c r="H62" s="47"/>
      <c r="I62" s="47"/>
      <c r="J62" s="47"/>
      <c r="K62" s="47"/>
      <c r="L62" s="47"/>
    </row>
    <row r="63" spans="1:12" ht="15">
      <c r="A63" s="41"/>
      <c r="B63" s="9"/>
      <c r="C63" s="47"/>
      <c r="D63" s="47"/>
      <c r="E63" s="47"/>
      <c r="F63" s="47"/>
      <c r="G63" s="47"/>
      <c r="H63" s="47"/>
      <c r="I63" s="47"/>
      <c r="J63" s="47"/>
      <c r="K63" s="47"/>
      <c r="L63" s="47"/>
    </row>
    <row r="64" spans="1:3" ht="15">
      <c r="A64" s="6"/>
      <c r="B64" s="21" t="s">
        <v>33</v>
      </c>
      <c r="C64" s="7" t="s">
        <v>32</v>
      </c>
    </row>
    <row r="65" spans="1:3" ht="15">
      <c r="A65" s="38">
        <v>1</v>
      </c>
      <c r="B65" s="29" t="s">
        <v>24</v>
      </c>
      <c r="C65" s="36">
        <v>3</v>
      </c>
    </row>
    <row r="66" spans="1:3" ht="15">
      <c r="A66" s="38">
        <v>2</v>
      </c>
      <c r="B66" s="29" t="s">
        <v>86</v>
      </c>
      <c r="C66" s="36">
        <v>5</v>
      </c>
    </row>
    <row r="67" spans="1:3" ht="15">
      <c r="A67" s="38">
        <v>3</v>
      </c>
      <c r="B67" s="29" t="s">
        <v>85</v>
      </c>
      <c r="C67" s="36">
        <v>7</v>
      </c>
    </row>
    <row r="68" spans="1:3" ht="15">
      <c r="A68" s="38">
        <v>4</v>
      </c>
      <c r="B68" s="30" t="s">
        <v>38</v>
      </c>
      <c r="C68" s="37">
        <v>9</v>
      </c>
    </row>
    <row r="69" spans="1:3" ht="15">
      <c r="A69" s="38">
        <v>5</v>
      </c>
      <c r="B69" s="29" t="s">
        <v>74</v>
      </c>
      <c r="C69" s="36">
        <v>11</v>
      </c>
    </row>
    <row r="70" spans="1:3" ht="15">
      <c r="A70" s="38">
        <v>6</v>
      </c>
      <c r="B70" s="29" t="s">
        <v>87</v>
      </c>
      <c r="C70" s="36">
        <v>13</v>
      </c>
    </row>
    <row r="71" spans="1:3" ht="15">
      <c r="A71" s="38">
        <v>7</v>
      </c>
      <c r="B71" s="31"/>
      <c r="C71" s="36"/>
    </row>
    <row r="72" spans="1:3" ht="15">
      <c r="A72" s="28"/>
      <c r="B72" s="10"/>
      <c r="C72" s="11"/>
    </row>
    <row r="73" spans="1:3" ht="15">
      <c r="A73" s="1" t="s">
        <v>3</v>
      </c>
      <c r="B73" s="1" t="s">
        <v>16</v>
      </c>
      <c r="C73" s="2" t="s">
        <v>23</v>
      </c>
    </row>
    <row r="74" spans="1:3" ht="15">
      <c r="A74" s="40">
        <v>1</v>
      </c>
      <c r="B74" s="26" t="s">
        <v>17</v>
      </c>
      <c r="C74" s="32">
        <v>0.45</v>
      </c>
    </row>
    <row r="75" spans="1:3" ht="15">
      <c r="A75" s="40">
        <v>2</v>
      </c>
      <c r="B75" s="26" t="s">
        <v>18</v>
      </c>
      <c r="C75" s="32">
        <v>0.3</v>
      </c>
    </row>
    <row r="76" spans="1:3" ht="15">
      <c r="A76" s="40">
        <v>3</v>
      </c>
      <c r="B76" s="26" t="s">
        <v>19</v>
      </c>
      <c r="C76" s="32">
        <v>0.9</v>
      </c>
    </row>
    <row r="77" spans="1:3" ht="15">
      <c r="A77" s="40">
        <v>4</v>
      </c>
      <c r="B77" s="26" t="s">
        <v>20</v>
      </c>
      <c r="C77" s="32">
        <v>0.3</v>
      </c>
    </row>
    <row r="78" spans="1:3" ht="15">
      <c r="A78" s="33">
        <v>5</v>
      </c>
      <c r="B78" s="31" t="s">
        <v>88</v>
      </c>
      <c r="C78" s="39">
        <v>0.25</v>
      </c>
    </row>
    <row r="79" spans="1:3" ht="15">
      <c r="A79" s="40">
        <v>6</v>
      </c>
      <c r="B79" s="26"/>
      <c r="C79" s="27"/>
    </row>
  </sheetData>
  <sheetProtection password="A256" sheet="1"/>
  <mergeCells count="13">
    <mergeCell ref="C4:D4"/>
    <mergeCell ref="E4:F4"/>
    <mergeCell ref="G4:H4"/>
    <mergeCell ref="B5:B6"/>
    <mergeCell ref="D5:D6"/>
    <mergeCell ref="F5:F6"/>
    <mergeCell ref="H5:H6"/>
    <mergeCell ref="I4:J4"/>
    <mergeCell ref="M4:N4"/>
    <mergeCell ref="N5:N6"/>
    <mergeCell ref="K4:L4"/>
    <mergeCell ref="J5:J6"/>
    <mergeCell ref="L5:L6"/>
  </mergeCells>
  <printOptions/>
  <pageMargins left="0.75" right="0.75" top="1" bottom="1" header="0" footer="0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1"/>
  <sheetViews>
    <sheetView tabSelected="1" zoomScale="75" zoomScaleNormal="75" zoomScalePageLayoutView="0" workbookViewId="0" topLeftCell="F6">
      <selection activeCell="J17" sqref="J17:J18"/>
    </sheetView>
  </sheetViews>
  <sheetFormatPr defaultColWidth="11.421875" defaultRowHeight="15"/>
  <cols>
    <col min="1" max="1" width="2.8515625" style="0" customWidth="1"/>
    <col min="2" max="2" width="13.00390625" style="0" customWidth="1"/>
    <col min="3" max="3" width="25.00390625" style="0" customWidth="1"/>
    <col min="4" max="4" width="15.7109375" style="100" customWidth="1"/>
    <col min="5" max="5" width="13.140625" style="100" customWidth="1"/>
    <col min="6" max="6" width="13.421875" style="101" bestFit="1" customWidth="1"/>
    <col min="7" max="7" width="14.00390625" style="101" bestFit="1" customWidth="1"/>
    <col min="8" max="8" width="11.7109375" style="100" bestFit="1" customWidth="1"/>
    <col min="9" max="9" width="12.7109375" style="100" customWidth="1"/>
    <col min="10" max="10" width="14.28125" style="100" bestFit="1" customWidth="1"/>
    <col min="13" max="13" width="12.8515625" style="0" customWidth="1"/>
    <col min="14" max="14" width="14.57421875" style="0" bestFit="1" customWidth="1"/>
  </cols>
  <sheetData>
    <row r="1" ht="15.75" thickBot="1"/>
    <row r="2" spans="2:14" ht="15">
      <c r="B2" s="79" t="s">
        <v>34</v>
      </c>
      <c r="C2" s="80"/>
      <c r="D2" s="81"/>
      <c r="E2" s="82"/>
      <c r="F2" s="83"/>
      <c r="G2" s="83"/>
      <c r="H2" s="82"/>
      <c r="I2" s="94"/>
      <c r="J2" s="94"/>
      <c r="K2" s="94"/>
      <c r="L2" s="94"/>
      <c r="M2" s="94"/>
      <c r="N2" s="95"/>
    </row>
    <row r="3" spans="2:14" ht="15">
      <c r="B3" s="84" t="s">
        <v>35</v>
      </c>
      <c r="C3" s="70"/>
      <c r="D3" s="85"/>
      <c r="E3" s="86"/>
      <c r="F3" s="87"/>
      <c r="G3" s="87"/>
      <c r="H3" s="86"/>
      <c r="I3" s="96"/>
      <c r="J3" s="96"/>
      <c r="K3" s="96"/>
      <c r="L3" s="96"/>
      <c r="M3" s="96"/>
      <c r="N3" s="97"/>
    </row>
    <row r="4" spans="2:14" ht="15">
      <c r="B4" s="88" t="s">
        <v>115</v>
      </c>
      <c r="C4" s="70"/>
      <c r="D4" s="89"/>
      <c r="E4" s="86"/>
      <c r="F4" s="87"/>
      <c r="G4" s="87"/>
      <c r="H4" s="86"/>
      <c r="I4" s="96"/>
      <c r="J4" s="96"/>
      <c r="K4" s="96"/>
      <c r="L4" s="96"/>
      <c r="M4" s="96"/>
      <c r="N4" s="97"/>
    </row>
    <row r="5" spans="2:14" ht="15.75" thickBot="1">
      <c r="B5" s="90"/>
      <c r="C5" s="91"/>
      <c r="D5" s="91"/>
      <c r="E5" s="92"/>
      <c r="F5" s="93"/>
      <c r="G5" s="93"/>
      <c r="H5" s="92"/>
      <c r="I5" s="98"/>
      <c r="J5" s="98"/>
      <c r="K5" s="98"/>
      <c r="L5" s="98"/>
      <c r="M5" s="98"/>
      <c r="N5" s="99"/>
    </row>
    <row r="6" spans="2:14" ht="15">
      <c r="B6" s="191" t="s">
        <v>69</v>
      </c>
      <c r="C6" s="192"/>
      <c r="D6" s="192"/>
      <c r="E6" s="192"/>
      <c r="F6" s="193"/>
      <c r="G6" s="193"/>
      <c r="H6" s="192"/>
      <c r="I6" s="192"/>
      <c r="J6" s="80"/>
      <c r="K6" s="80"/>
      <c r="L6" s="80"/>
      <c r="M6" s="80"/>
      <c r="N6" s="194"/>
    </row>
    <row r="7" spans="2:14" ht="15">
      <c r="B7" s="71" t="s">
        <v>70</v>
      </c>
      <c r="C7" s="72"/>
      <c r="D7" s="72"/>
      <c r="E7" s="72"/>
      <c r="F7" s="73"/>
      <c r="G7" s="73"/>
      <c r="H7" s="72"/>
      <c r="I7" s="72"/>
      <c r="J7" s="74"/>
      <c r="K7" s="74"/>
      <c r="L7" s="197" t="s">
        <v>113</v>
      </c>
      <c r="M7" s="267"/>
      <c r="N7" s="268"/>
    </row>
    <row r="8" spans="2:14" ht="15.75" thickBot="1">
      <c r="B8" s="75" t="s">
        <v>71</v>
      </c>
      <c r="C8" s="76"/>
      <c r="D8" s="76"/>
      <c r="E8" s="77"/>
      <c r="F8" s="76"/>
      <c r="G8" s="76"/>
      <c r="H8" s="77" t="s">
        <v>105</v>
      </c>
      <c r="I8" s="77"/>
      <c r="J8" s="78"/>
      <c r="K8" s="78"/>
      <c r="L8" s="198" t="s">
        <v>114</v>
      </c>
      <c r="M8" s="269"/>
      <c r="N8" s="270"/>
    </row>
    <row r="9" spans="1:15" ht="15.75" thickBot="1">
      <c r="A9" s="69"/>
      <c r="B9" s="105"/>
      <c r="C9" s="105"/>
      <c r="D9" s="107"/>
      <c r="E9" s="107"/>
      <c r="F9" s="107"/>
      <c r="G9" s="107"/>
      <c r="H9" s="107"/>
      <c r="I9" s="107"/>
      <c r="J9" s="107"/>
      <c r="K9" s="105"/>
      <c r="L9" s="105"/>
      <c r="M9" s="105"/>
      <c r="N9" s="108"/>
      <c r="O9" s="69"/>
    </row>
    <row r="10" spans="2:14" ht="15">
      <c r="B10" s="105"/>
      <c r="C10" s="105"/>
      <c r="D10" s="105"/>
      <c r="E10" s="105"/>
      <c r="F10" s="230" t="s">
        <v>106</v>
      </c>
      <c r="G10" s="231"/>
      <c r="H10" s="231"/>
      <c r="I10" s="232"/>
      <c r="J10" s="277" t="s">
        <v>107</v>
      </c>
      <c r="K10" s="278"/>
      <c r="L10" s="278"/>
      <c r="M10" s="279"/>
      <c r="N10" s="275" t="s">
        <v>100</v>
      </c>
    </row>
    <row r="11" spans="2:14" ht="15.75" thickBot="1">
      <c r="B11" s="105"/>
      <c r="C11" s="120"/>
      <c r="D11" s="120"/>
      <c r="E11" s="121"/>
      <c r="F11" s="233"/>
      <c r="G11" s="234"/>
      <c r="H11" s="234"/>
      <c r="I11" s="235"/>
      <c r="J11" s="280"/>
      <c r="K11" s="281"/>
      <c r="L11" s="281"/>
      <c r="M11" s="282"/>
      <c r="N11" s="276"/>
    </row>
    <row r="12" spans="2:15" ht="15" customHeight="1">
      <c r="B12" s="244" t="s">
        <v>103</v>
      </c>
      <c r="C12" s="195" t="s">
        <v>89</v>
      </c>
      <c r="D12" s="222" t="s">
        <v>93</v>
      </c>
      <c r="E12" s="220" t="s">
        <v>90</v>
      </c>
      <c r="F12" s="246" t="s">
        <v>94</v>
      </c>
      <c r="G12" s="248" t="s">
        <v>95</v>
      </c>
      <c r="H12" s="250" t="s">
        <v>96</v>
      </c>
      <c r="I12" s="254" t="s">
        <v>101</v>
      </c>
      <c r="J12" s="252" t="s">
        <v>97</v>
      </c>
      <c r="K12" s="256" t="s">
        <v>98</v>
      </c>
      <c r="L12" s="224" t="s">
        <v>99</v>
      </c>
      <c r="M12" s="226" t="s">
        <v>102</v>
      </c>
      <c r="N12" s="259">
        <v>100</v>
      </c>
      <c r="O12" s="271" t="s">
        <v>112</v>
      </c>
    </row>
    <row r="13" spans="2:15" s="48" customFormat="1" ht="15.75" thickBot="1">
      <c r="B13" s="245"/>
      <c r="C13" s="196" t="s">
        <v>91</v>
      </c>
      <c r="D13" s="223"/>
      <c r="E13" s="221"/>
      <c r="F13" s="247"/>
      <c r="G13" s="249"/>
      <c r="H13" s="251"/>
      <c r="I13" s="255"/>
      <c r="J13" s="253"/>
      <c r="K13" s="257"/>
      <c r="L13" s="225"/>
      <c r="M13" s="227"/>
      <c r="N13" s="260"/>
      <c r="O13" s="272"/>
    </row>
    <row r="14" spans="2:16" s="48" customFormat="1" ht="15.75" thickBot="1">
      <c r="B14" s="125"/>
      <c r="C14" s="126"/>
      <c r="D14" s="127"/>
      <c r="E14" s="127"/>
      <c r="F14" s="127"/>
      <c r="G14" s="127"/>
      <c r="H14" s="127"/>
      <c r="I14" s="127"/>
      <c r="J14" s="127"/>
      <c r="K14" s="126"/>
      <c r="L14" s="126"/>
      <c r="M14" s="126"/>
      <c r="N14" s="128"/>
      <c r="P14" s="48" t="s">
        <v>104</v>
      </c>
    </row>
    <row r="15" spans="2:15" ht="15.75" thickBot="1">
      <c r="B15" s="283" t="s">
        <v>116</v>
      </c>
      <c r="C15" s="286" t="s">
        <v>117</v>
      </c>
      <c r="D15" s="129" t="s">
        <v>118</v>
      </c>
      <c r="E15" s="130" t="s">
        <v>92</v>
      </c>
      <c r="F15" s="131">
        <v>3.8</v>
      </c>
      <c r="G15" s="132">
        <v>2.7</v>
      </c>
      <c r="H15" s="133">
        <f>F15*G15</f>
        <v>10.26</v>
      </c>
      <c r="I15" s="156">
        <f>H15</f>
        <v>10.26</v>
      </c>
      <c r="J15" s="160">
        <v>4.05</v>
      </c>
      <c r="K15" s="134">
        <v>2.8</v>
      </c>
      <c r="L15" s="135">
        <f>J15*K15</f>
        <v>11.339999999999998</v>
      </c>
      <c r="M15" s="136">
        <f>L15</f>
        <v>11.339999999999998</v>
      </c>
      <c r="N15" s="289">
        <f>I15/M15</f>
        <v>0.9047619047619049</v>
      </c>
      <c r="O15" s="173"/>
    </row>
    <row r="16" spans="1:15" ht="15.75" thickBot="1">
      <c r="A16" s="69"/>
      <c r="B16" s="284"/>
      <c r="C16" s="287"/>
      <c r="D16" s="140"/>
      <c r="E16" s="140"/>
      <c r="F16" s="140"/>
      <c r="G16" s="140"/>
      <c r="H16" s="140"/>
      <c r="I16" s="140"/>
      <c r="J16" s="140"/>
      <c r="K16" s="139"/>
      <c r="L16" s="139"/>
      <c r="M16" s="139"/>
      <c r="N16" s="139"/>
      <c r="O16" s="165"/>
    </row>
    <row r="17" spans="2:15" ht="15">
      <c r="B17" s="284"/>
      <c r="C17" s="287"/>
      <c r="D17" s="104"/>
      <c r="E17" s="218"/>
      <c r="F17" s="137"/>
      <c r="G17" s="123"/>
      <c r="H17" s="124"/>
      <c r="I17" s="228"/>
      <c r="J17" s="261"/>
      <c r="K17" s="263"/>
      <c r="L17" s="212"/>
      <c r="M17" s="214"/>
      <c r="N17" s="216"/>
      <c r="O17" s="273"/>
    </row>
    <row r="18" spans="2:15" ht="15">
      <c r="B18" s="284"/>
      <c r="C18" s="287"/>
      <c r="D18" s="103"/>
      <c r="E18" s="219"/>
      <c r="F18" s="116"/>
      <c r="G18" s="59"/>
      <c r="H18" s="60"/>
      <c r="I18" s="229"/>
      <c r="J18" s="262"/>
      <c r="K18" s="242"/>
      <c r="L18" s="213"/>
      <c r="M18" s="215"/>
      <c r="N18" s="217"/>
      <c r="O18" s="274"/>
    </row>
    <row r="19" spans="2:15" ht="15.75" thickBot="1">
      <c r="B19" s="285"/>
      <c r="C19" s="288"/>
      <c r="D19" s="110"/>
      <c r="E19" s="141"/>
      <c r="F19" s="118"/>
      <c r="G19" s="114"/>
      <c r="H19" s="115"/>
      <c r="I19" s="157"/>
      <c r="J19" s="161"/>
      <c r="K19" s="142"/>
      <c r="L19" s="112"/>
      <c r="M19" s="113"/>
      <c r="N19" s="171"/>
      <c r="O19" s="174"/>
    </row>
    <row r="20" spans="1:15" ht="15.75" thickBot="1">
      <c r="A20" s="69"/>
      <c r="B20" s="138"/>
      <c r="C20" s="139"/>
      <c r="D20" s="140"/>
      <c r="E20" s="140"/>
      <c r="F20" s="140"/>
      <c r="G20" s="140"/>
      <c r="H20" s="140"/>
      <c r="I20" s="140"/>
      <c r="J20" s="140"/>
      <c r="K20" s="139"/>
      <c r="L20" s="139"/>
      <c r="M20" s="139"/>
      <c r="N20" s="139"/>
      <c r="O20" s="165"/>
    </row>
    <row r="21" spans="2:15" ht="15" customHeight="1">
      <c r="B21" s="210"/>
      <c r="C21" s="54"/>
      <c r="D21" s="122"/>
      <c r="E21" s="143"/>
      <c r="F21" s="137"/>
      <c r="G21" s="123"/>
      <c r="H21" s="124"/>
      <c r="I21" s="65"/>
      <c r="J21" s="57"/>
      <c r="K21" s="55"/>
      <c r="L21" s="58"/>
      <c r="M21" s="68"/>
      <c r="N21" s="169"/>
      <c r="O21" s="175"/>
    </row>
    <row r="22" spans="2:15" ht="15">
      <c r="B22" s="210"/>
      <c r="C22" s="56"/>
      <c r="D22" s="53"/>
      <c r="E22" s="117"/>
      <c r="F22" s="116"/>
      <c r="G22" s="59"/>
      <c r="H22" s="61"/>
      <c r="I22" s="64"/>
      <c r="J22" s="49"/>
      <c r="K22" s="49"/>
      <c r="L22" s="51"/>
      <c r="M22" s="67"/>
      <c r="N22" s="170"/>
      <c r="O22" s="176"/>
    </row>
    <row r="23" spans="2:15" ht="15">
      <c r="B23" s="210"/>
      <c r="C23" s="56"/>
      <c r="D23" s="53"/>
      <c r="E23" s="117"/>
      <c r="F23" s="116"/>
      <c r="G23" s="59"/>
      <c r="H23" s="61"/>
      <c r="I23" s="64"/>
      <c r="J23" s="49"/>
      <c r="K23" s="49"/>
      <c r="L23" s="51"/>
      <c r="M23" s="67"/>
      <c r="N23" s="170"/>
      <c r="O23" s="176"/>
    </row>
    <row r="24" spans="2:15" ht="15">
      <c r="B24" s="210"/>
      <c r="C24" s="56"/>
      <c r="D24" s="53"/>
      <c r="E24" s="117"/>
      <c r="F24" s="116"/>
      <c r="G24" s="59"/>
      <c r="H24" s="61"/>
      <c r="I24" s="64"/>
      <c r="J24" s="57"/>
      <c r="K24" s="55"/>
      <c r="L24" s="58"/>
      <c r="M24" s="68"/>
      <c r="N24" s="170"/>
      <c r="O24" s="176"/>
    </row>
    <row r="25" spans="2:15" ht="15">
      <c r="B25" s="210"/>
      <c r="C25" s="56"/>
      <c r="D25" s="53"/>
      <c r="E25" s="117"/>
      <c r="F25" s="116"/>
      <c r="G25" s="59"/>
      <c r="H25" s="61"/>
      <c r="I25" s="64"/>
      <c r="J25" s="50"/>
      <c r="K25" s="49"/>
      <c r="L25" s="51"/>
      <c r="M25" s="67"/>
      <c r="N25" s="170"/>
      <c r="O25" s="176"/>
    </row>
    <row r="26" spans="2:15" ht="15">
      <c r="B26" s="210"/>
      <c r="C26" s="243"/>
      <c r="D26" s="53"/>
      <c r="E26" s="117"/>
      <c r="F26" s="116"/>
      <c r="G26" s="59"/>
      <c r="H26" s="61"/>
      <c r="I26" s="64"/>
      <c r="J26" s="49"/>
      <c r="K26" s="49"/>
      <c r="L26" s="51"/>
      <c r="M26" s="67"/>
      <c r="N26" s="170"/>
      <c r="O26" s="176"/>
    </row>
    <row r="27" spans="2:15" ht="15">
      <c r="B27" s="210"/>
      <c r="C27" s="243"/>
      <c r="D27" s="102"/>
      <c r="E27" s="117"/>
      <c r="F27" s="116"/>
      <c r="G27" s="59"/>
      <c r="H27" s="62"/>
      <c r="I27" s="66"/>
      <c r="J27" s="50"/>
      <c r="K27" s="49"/>
      <c r="L27" s="51"/>
      <c r="M27" s="67"/>
      <c r="N27" s="170"/>
      <c r="O27" s="176"/>
    </row>
    <row r="28" spans="2:15" ht="15">
      <c r="B28" s="210"/>
      <c r="C28" s="56"/>
      <c r="D28" s="104"/>
      <c r="E28" s="117"/>
      <c r="F28" s="116"/>
      <c r="G28" s="59"/>
      <c r="H28" s="62"/>
      <c r="I28" s="66"/>
      <c r="J28" s="50"/>
      <c r="K28" s="49"/>
      <c r="L28" s="51"/>
      <c r="M28" s="67"/>
      <c r="N28" s="170"/>
      <c r="O28" s="176"/>
    </row>
    <row r="29" spans="2:15" ht="15">
      <c r="B29" s="210"/>
      <c r="C29" s="56"/>
      <c r="D29" s="102"/>
      <c r="E29" s="117"/>
      <c r="F29" s="116"/>
      <c r="G29" s="59"/>
      <c r="H29" s="60"/>
      <c r="I29" s="64"/>
      <c r="J29" s="50"/>
      <c r="K29" s="49"/>
      <c r="L29" s="51"/>
      <c r="M29" s="67"/>
      <c r="N29" s="170"/>
      <c r="O29" s="176"/>
    </row>
    <row r="30" spans="2:15" ht="15">
      <c r="B30" s="210"/>
      <c r="C30" s="63"/>
      <c r="D30" s="104"/>
      <c r="E30" s="117"/>
      <c r="F30" s="116"/>
      <c r="G30" s="59"/>
      <c r="H30" s="60"/>
      <c r="I30" s="64"/>
      <c r="J30" s="50"/>
      <c r="K30" s="49"/>
      <c r="L30" s="51"/>
      <c r="M30" s="67"/>
      <c r="N30" s="170"/>
      <c r="O30" s="176"/>
    </row>
    <row r="31" spans="2:15" ht="15.75" thickBot="1">
      <c r="B31" s="211"/>
      <c r="C31" s="144"/>
      <c r="D31" s="145"/>
      <c r="E31" s="119"/>
      <c r="F31" s="118"/>
      <c r="G31" s="114"/>
      <c r="H31" s="115"/>
      <c r="I31" s="158"/>
      <c r="J31" s="162"/>
      <c r="K31" s="111"/>
      <c r="L31" s="146"/>
      <c r="M31" s="147"/>
      <c r="N31" s="171"/>
      <c r="O31" s="174"/>
    </row>
    <row r="32" spans="1:16" ht="15.75" thickBot="1">
      <c r="A32" s="69"/>
      <c r="B32" s="106"/>
      <c r="C32" s="105"/>
      <c r="D32" s="107"/>
      <c r="E32" s="107"/>
      <c r="F32" s="107"/>
      <c r="G32" s="107"/>
      <c r="H32" s="107"/>
      <c r="I32" s="107"/>
      <c r="J32" s="107"/>
      <c r="K32" s="105"/>
      <c r="L32" s="105"/>
      <c r="M32" s="105"/>
      <c r="N32" s="105"/>
      <c r="O32" s="165"/>
      <c r="P32" s="69"/>
    </row>
    <row r="33" spans="2:15" ht="30" customHeight="1">
      <c r="B33" s="209"/>
      <c r="C33" s="236"/>
      <c r="D33" s="148"/>
      <c r="E33" s="149"/>
      <c r="F33" s="150"/>
      <c r="G33" s="151"/>
      <c r="H33" s="152"/>
      <c r="I33" s="159"/>
      <c r="J33" s="163"/>
      <c r="K33" s="153"/>
      <c r="L33" s="154"/>
      <c r="M33" s="155"/>
      <c r="N33" s="166"/>
      <c r="O33" s="175"/>
    </row>
    <row r="34" spans="2:15" ht="15">
      <c r="B34" s="210"/>
      <c r="C34" s="237"/>
      <c r="D34" s="102"/>
      <c r="E34" s="117"/>
      <c r="F34" s="116"/>
      <c r="G34" s="59"/>
      <c r="H34" s="60"/>
      <c r="I34" s="258"/>
      <c r="J34" s="239"/>
      <c r="K34" s="241"/>
      <c r="L34" s="264"/>
      <c r="M34" s="265"/>
      <c r="N34" s="266"/>
      <c r="O34" s="274"/>
    </row>
    <row r="35" spans="2:15" ht="15">
      <c r="B35" s="210"/>
      <c r="C35" s="238"/>
      <c r="D35" s="53"/>
      <c r="E35" s="117"/>
      <c r="F35" s="116"/>
      <c r="G35" s="59"/>
      <c r="H35" s="60"/>
      <c r="I35" s="229"/>
      <c r="J35" s="240"/>
      <c r="K35" s="242"/>
      <c r="L35" s="213"/>
      <c r="M35" s="215"/>
      <c r="N35" s="217"/>
      <c r="O35" s="274"/>
    </row>
    <row r="36" spans="2:15" ht="15">
      <c r="B36" s="210"/>
      <c r="C36" s="52"/>
      <c r="D36" s="102"/>
      <c r="E36" s="117"/>
      <c r="F36" s="116"/>
      <c r="G36" s="59"/>
      <c r="H36" s="60"/>
      <c r="I36" s="64"/>
      <c r="J36" s="50"/>
      <c r="K36" s="49"/>
      <c r="L36" s="51"/>
      <c r="M36" s="67"/>
      <c r="N36" s="167"/>
      <c r="O36" s="176"/>
    </row>
    <row r="37" spans="2:15" ht="15.75" thickBot="1">
      <c r="B37" s="211"/>
      <c r="C37" s="109"/>
      <c r="D37" s="110"/>
      <c r="E37" s="119"/>
      <c r="F37" s="118"/>
      <c r="G37" s="114"/>
      <c r="H37" s="115"/>
      <c r="I37" s="158"/>
      <c r="J37" s="162"/>
      <c r="K37" s="111"/>
      <c r="L37" s="112"/>
      <c r="M37" s="113"/>
      <c r="N37" s="168"/>
      <c r="O37" s="174"/>
    </row>
    <row r="38" ht="15.75" thickBot="1">
      <c r="O38" s="164"/>
    </row>
    <row r="39" spans="2:8" ht="15.75">
      <c r="B39" s="177" t="s">
        <v>108</v>
      </c>
      <c r="C39" s="178" t="s">
        <v>111</v>
      </c>
      <c r="D39" s="178"/>
      <c r="E39" s="178"/>
      <c r="F39" s="179"/>
      <c r="G39" s="180"/>
      <c r="H39" s="172"/>
    </row>
    <row r="40" spans="2:8" ht="15.75">
      <c r="B40" s="181"/>
      <c r="C40" s="182" t="s">
        <v>109</v>
      </c>
      <c r="D40" s="183"/>
      <c r="E40" s="183"/>
      <c r="F40" s="184"/>
      <c r="G40" s="185">
        <v>2.8</v>
      </c>
      <c r="H40" s="172"/>
    </row>
    <row r="41" spans="2:8" ht="16.5" thickBot="1">
      <c r="B41" s="186"/>
      <c r="C41" s="187" t="s">
        <v>110</v>
      </c>
      <c r="D41" s="188"/>
      <c r="E41" s="188"/>
      <c r="F41" s="189"/>
      <c r="G41" s="190">
        <v>1.8</v>
      </c>
      <c r="H41" s="172"/>
    </row>
  </sheetData>
  <sheetProtection/>
  <mergeCells count="39">
    <mergeCell ref="M7:N7"/>
    <mergeCell ref="M8:N8"/>
    <mergeCell ref="O12:O13"/>
    <mergeCell ref="O17:O18"/>
    <mergeCell ref="O34:O35"/>
    <mergeCell ref="N10:N11"/>
    <mergeCell ref="J10:M11"/>
    <mergeCell ref="N12:N13"/>
    <mergeCell ref="J17:J18"/>
    <mergeCell ref="K17:K18"/>
    <mergeCell ref="L34:L35"/>
    <mergeCell ref="M34:M35"/>
    <mergeCell ref="N34:N35"/>
    <mergeCell ref="F10:I11"/>
    <mergeCell ref="C33:C35"/>
    <mergeCell ref="J34:J35"/>
    <mergeCell ref="K34:K35"/>
    <mergeCell ref="C26:C27"/>
    <mergeCell ref="B12:B13"/>
    <mergeCell ref="F12:F13"/>
    <mergeCell ref="G12:G13"/>
    <mergeCell ref="H12:H13"/>
    <mergeCell ref="J12:J13"/>
    <mergeCell ref="E12:E13"/>
    <mergeCell ref="D12:D13"/>
    <mergeCell ref="L12:L13"/>
    <mergeCell ref="M12:M13"/>
    <mergeCell ref="I17:I18"/>
    <mergeCell ref="I12:I13"/>
    <mergeCell ref="K12:K13"/>
    <mergeCell ref="B15:B19"/>
    <mergeCell ref="B33:B37"/>
    <mergeCell ref="L17:L18"/>
    <mergeCell ref="M17:M18"/>
    <mergeCell ref="N17:N18"/>
    <mergeCell ref="B21:B31"/>
    <mergeCell ref="E17:E18"/>
    <mergeCell ref="I34:I35"/>
    <mergeCell ref="C15:C19"/>
  </mergeCells>
  <printOptions/>
  <pageMargins left="0.26" right="0.22" top="1.07" bottom="0.55" header="0.31496062992125984" footer="0.3149606299212598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Estudio</dc:creator>
  <cp:keywords/>
  <dc:description/>
  <cp:lastModifiedBy>pp</cp:lastModifiedBy>
  <cp:lastPrinted>2017-03-29T14:12:48Z</cp:lastPrinted>
  <dcterms:created xsi:type="dcterms:W3CDTF">2012-05-07T14:22:15Z</dcterms:created>
  <dcterms:modified xsi:type="dcterms:W3CDTF">2021-07-20T12:15:54Z</dcterms:modified>
  <cp:category/>
  <cp:version/>
  <cp:contentType/>
  <cp:contentStatus/>
</cp:coreProperties>
</file>